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 ПОСТАНОВА\"/>
    </mc:Choice>
  </mc:AlternateContent>
  <bookViews>
    <workbookView xWindow="0" yWindow="0" windowWidth="28050" windowHeight="10905"/>
  </bookViews>
  <sheets>
    <sheet name="додаток 5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Q8" i="1" l="1"/>
  <c r="AD8" i="1"/>
  <c r="AZ8" i="1" l="1"/>
  <c r="AY8" i="1"/>
  <c r="AX8" i="1"/>
  <c r="AW8" i="1"/>
  <c r="AV8" i="1"/>
  <c r="AU8" i="1"/>
  <c r="AT8" i="1"/>
  <c r="AS8" i="1"/>
  <c r="AP8" i="1"/>
  <c r="AO8" i="1"/>
  <c r="AN8" i="1"/>
  <c r="AM8" i="1"/>
  <c r="AL8" i="1"/>
  <c r="AK8" i="1"/>
  <c r="AJ8" i="1"/>
  <c r="AI8" i="1"/>
  <c r="AH8" i="1"/>
  <c r="AG8" i="1"/>
  <c r="AF8" i="1"/>
  <c r="AE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G8" i="1"/>
  <c r="F8" i="1"/>
  <c r="E8" i="1"/>
  <c r="D8" i="1"/>
  <c r="C8" i="1"/>
  <c r="H8" i="1" l="1"/>
</calcChain>
</file>

<file path=xl/sharedStrings.xml><?xml version="1.0" encoding="utf-8"?>
<sst xmlns="http://schemas.openxmlformats.org/spreadsheetml/2006/main" count="110" uniqueCount="109">
  <si>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</si>
  <si>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</si>
  <si>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</si>
  <si>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</si>
  <si>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</si>
  <si>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</si>
  <si>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</si>
  <si>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</si>
  <si>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</si>
  <si>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</si>
  <si>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</si>
  <si>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</si>
  <si>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</si>
  <si>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</si>
  <si>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Н2 )не менше 10%)</t>
  </si>
  <si>
    <t>сумарні активи, зменшені на суму відповідних резервів за активними операціями, зважанні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</si>
  <si>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</si>
  <si>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позиції за всіма іноземними валютами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</si>
  <si>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</si>
  <si>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</si>
  <si>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</si>
  <si>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</si>
  <si>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</si>
  <si>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</si>
  <si>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</si>
  <si>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 переоцінки основних засобів</t>
  </si>
  <si>
    <t>нерозподілені прибутки минулих років для розрахунку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</si>
  <si>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</si>
  <si>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</si>
  <si>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</si>
  <si>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</si>
  <si>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отриманих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</si>
  <si>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</si>
  <si>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</si>
  <si>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</si>
  <si>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</si>
  <si>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файлу С5, не отримані понад 30 днів з дати їх нарахування, строк погашення яких не минув (крім н/д за активами, уключеними до показника В) (Нд/З)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</si>
  <si>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</si>
  <si>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</si>
  <si>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балансова вартість акцій та 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</si>
  <si>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</si>
  <si>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</si>
  <si>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акції (паїв) власної емісії, що прийнятні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</si>
  <si>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</si>
  <si>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</si>
  <si>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</si>
  <si>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</si>
  <si>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з коефіцієнтом ризику 0%, сума</t>
  </si>
  <si>
    <t>з коефіцієнтом ризику 10%, сума</t>
  </si>
  <si>
    <t>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</si>
  <si>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</si>
  <si>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</si>
  <si>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</si>
  <si>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</si>
  <si>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</si>
  <si>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</si>
  <si>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викуплені в акціонерів</t>
  </si>
  <si>
    <t>результат (прибуток/збиток) від операції з акціонерами, що отримані після 04 червня 2016 року</t>
  </si>
  <si>
    <t>розрахунковий збиток поточного року (Рур/з)</t>
  </si>
  <si>
    <t>коригування основного капіталу згідно з розпорядчими актами НБУ</t>
  </si>
  <si>
    <r>
      <t xml:space="preserve"> (Н1) РК - Регул капітал (</t>
    </r>
    <r>
      <rPr>
        <b/>
        <sz val="11"/>
        <color theme="1"/>
        <rFont val="Calibri"/>
        <family val="2"/>
        <charset val="204"/>
        <scheme val="minor"/>
      </rPr>
      <t xml:space="preserve"> 1645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</si>
  <si>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основн капітал (</t>
    </r>
    <r>
      <rPr>
        <b/>
        <sz val="11"/>
        <color theme="1"/>
        <rFont val="Calibri"/>
        <family val="2"/>
        <charset val="204"/>
        <scheme val="minor"/>
      </rPr>
      <t>1644</t>
    </r>
    <r>
      <rPr>
        <sz val="11"/>
        <color theme="1"/>
        <rFont val="Calibri"/>
        <family val="2"/>
        <charset val="204"/>
        <scheme val="minor"/>
      </rPr>
      <t>)</t>
    </r>
  </si>
  <si>
    <r>
      <t>(Н1) ДК - додатк капітал  (</t>
    </r>
    <r>
      <rPr>
        <b/>
        <sz val="11"/>
        <color theme="1"/>
        <rFont val="Calibri"/>
        <family val="2"/>
        <charset val="204"/>
        <scheme val="minor"/>
      </rPr>
      <t>1643</t>
    </r>
    <r>
      <rPr>
        <sz val="11"/>
        <color theme="1"/>
        <rFont val="Calibri"/>
        <family val="2"/>
        <charset val="204"/>
        <scheme val="minor"/>
      </rPr>
      <t>)</t>
    </r>
  </si>
  <si>
    <r>
      <t>сумма показателей: 
    (Н1) ДК - 5 класс (</t>
    </r>
    <r>
      <rPr>
        <b/>
        <sz val="11"/>
        <color theme="1"/>
        <rFont val="Calibri"/>
        <family val="2"/>
        <charset val="204"/>
        <scheme val="minor"/>
      </rPr>
      <t>1784</t>
    </r>
    <r>
      <rPr>
        <sz val="11"/>
        <color theme="1"/>
        <rFont val="Calibri"/>
        <family val="2"/>
        <charset val="204"/>
        <scheme val="minor"/>
      </rPr>
      <t>) 
+ (Н1) Рпр (Прибыль/Убыток) (</t>
    </r>
    <r>
      <rPr>
        <b/>
        <sz val="11"/>
        <color theme="1"/>
        <rFont val="Calibri"/>
        <family val="2"/>
        <charset val="204"/>
        <scheme val="minor"/>
      </rPr>
      <t xml:space="preserve"> 4175</t>
    </r>
    <r>
      <rPr>
        <sz val="11"/>
        <color theme="1"/>
        <rFont val="Calibri"/>
        <family val="2"/>
        <charset val="204"/>
        <scheme val="minor"/>
      </rPr>
      <t xml:space="preserve">) &gt;0 
+  (Н1) ДК - (5030-НКР) </t>
    </r>
    <r>
      <rPr>
        <b/>
        <sz val="11"/>
        <color theme="1"/>
        <rFont val="Calibri"/>
        <family val="2"/>
        <charset val="204"/>
        <scheme val="minor"/>
      </rPr>
      <t>(13554)</t>
    </r>
    <r>
      <rPr>
        <sz val="11"/>
        <color theme="1"/>
        <rFont val="Calibri"/>
        <family val="2"/>
        <charset val="204"/>
        <scheme val="minor"/>
      </rPr>
      <t xml:space="preserve">
+ (Н1) CK/K (</t>
    </r>
    <r>
      <rPr>
        <b/>
        <sz val="11"/>
        <color theme="1"/>
        <rFont val="Calibri"/>
        <family val="2"/>
        <charset val="204"/>
        <scheme val="minor"/>
      </rPr>
      <t>1828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</si>
  <si>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відвернення (</t>
    </r>
    <r>
      <rPr>
        <b/>
        <sz val="11"/>
        <color theme="1"/>
        <rFont val="Calibri"/>
        <family val="2"/>
        <charset val="204"/>
        <scheme val="minor"/>
      </rPr>
      <t>1642</t>
    </r>
    <r>
      <rPr>
        <sz val="11"/>
        <color theme="1"/>
        <rFont val="Calibri"/>
        <family val="2"/>
        <charset val="204"/>
        <scheme val="minor"/>
      </rPr>
      <t>)</t>
    </r>
  </si>
  <si>
    <t>сумма (14+15+16+17+18+19+20</t>
  </si>
  <si>
    <r>
      <t>(Н1) ОК - 5000 (</t>
    </r>
    <r>
      <rPr>
        <b/>
        <sz val="11"/>
        <color theme="1"/>
        <rFont val="Calibri"/>
        <family val="2"/>
        <charset val="204"/>
        <scheme val="minor"/>
      </rPr>
      <t>1824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</si>
  <si>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- 5004/1,2,3 (</t>
    </r>
    <r>
      <rPr>
        <b/>
        <sz val="11"/>
        <color theme="1"/>
        <rFont val="Calibri"/>
        <family val="2"/>
        <charset val="204"/>
        <scheme val="minor"/>
      </rPr>
      <t>6631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</si>
  <si>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- 5010 (</t>
    </r>
    <r>
      <rPr>
        <b/>
        <sz val="11"/>
        <color theme="1"/>
        <rFont val="Calibri"/>
        <family val="2"/>
        <charset val="204"/>
        <scheme val="minor"/>
      </rPr>
      <t>1819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</si>
  <si>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- 5011/1П  (</t>
    </r>
    <r>
      <rPr>
        <b/>
        <sz val="11"/>
        <color theme="1"/>
        <rFont val="Calibri"/>
        <family val="2"/>
        <charset val="204"/>
        <scheme val="minor"/>
      </rPr>
      <t>13582</t>
    </r>
    <r>
      <rPr>
        <sz val="11"/>
        <color theme="1"/>
        <rFont val="Calibri"/>
        <family val="2"/>
        <charset val="204"/>
        <scheme val="minor"/>
      </rPr>
      <t xml:space="preserve">)
</t>
    </r>
  </si>
  <si>
    <r>
      <t>(Н1) ОК - 5020 (</t>
    </r>
    <r>
      <rPr>
        <b/>
        <sz val="11"/>
        <color theme="1"/>
        <rFont val="Calibri"/>
        <family val="2"/>
        <charset val="204"/>
        <scheme val="minor"/>
      </rPr>
      <t>1818</t>
    </r>
    <r>
      <rPr>
        <sz val="11"/>
        <color theme="1"/>
        <rFont val="Calibri"/>
        <family val="2"/>
        <charset val="204"/>
        <scheme val="minor"/>
      </rPr>
      <t>) 
+ (Н1) ОК - 5021 (</t>
    </r>
    <r>
      <rPr>
        <b/>
        <sz val="11"/>
        <color theme="1"/>
        <rFont val="Calibri"/>
        <family val="2"/>
        <charset val="204"/>
        <scheme val="minor"/>
      </rPr>
      <t>1817</t>
    </r>
    <r>
      <rPr>
        <sz val="11"/>
        <color theme="1"/>
        <rFont val="Calibri"/>
        <family val="2"/>
        <charset val="204"/>
        <scheme val="minor"/>
      </rPr>
      <t>) 
+ (Н1) ОК - 5022 (</t>
    </r>
    <r>
      <rPr>
        <b/>
        <sz val="11"/>
        <color theme="1"/>
        <rFont val="Calibri"/>
        <family val="2"/>
        <charset val="204"/>
        <scheme val="minor"/>
      </rPr>
      <t>2803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</si>
  <si>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- 4300 (</t>
    </r>
    <r>
      <rPr>
        <b/>
        <sz val="11"/>
        <color theme="1"/>
        <rFont val="Calibri"/>
        <family val="2"/>
        <charset val="204"/>
        <scheme val="minor"/>
      </rPr>
      <t>1827</t>
    </r>
    <r>
      <rPr>
        <sz val="11"/>
        <color theme="1"/>
        <rFont val="Calibri"/>
        <family val="2"/>
        <charset val="204"/>
        <scheme val="minor"/>
      </rPr>
      <t>)
+(Н1) ОК - 4309 (</t>
    </r>
    <r>
      <rPr>
        <b/>
        <sz val="11"/>
        <color theme="1"/>
        <rFont val="Calibri"/>
        <family val="2"/>
        <charset val="204"/>
        <scheme val="minor"/>
      </rPr>
      <t>1826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</si>
  <si>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- 4310 (</t>
    </r>
    <r>
      <rPr>
        <b/>
        <sz val="11"/>
        <color theme="1"/>
        <rFont val="Calibri"/>
        <family val="2"/>
        <charset val="204"/>
        <scheme val="minor"/>
      </rPr>
      <t>1825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</si>
  <si>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- 5031 (</t>
    </r>
    <r>
      <rPr>
        <b/>
        <sz val="11"/>
        <color theme="1"/>
        <rFont val="Calibri"/>
        <family val="2"/>
        <charset val="204"/>
        <scheme val="minor"/>
      </rPr>
      <t>2802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</si>
  <si>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- 5002 (</t>
    </r>
    <r>
      <rPr>
        <b/>
        <sz val="11"/>
        <color theme="1"/>
        <rFont val="Calibri"/>
        <family val="2"/>
        <charset val="204"/>
        <scheme val="minor"/>
      </rPr>
      <t>1813</t>
    </r>
    <r>
      <rPr>
        <sz val="11"/>
        <color theme="1"/>
        <rFont val="Calibri"/>
        <family val="2"/>
        <charset val="204"/>
        <scheme val="minor"/>
      </rPr>
      <t>)</t>
    </r>
  </si>
  <si>
    <r>
      <t>(Н1) ОК - 5011/2А (</t>
    </r>
    <r>
      <rPr>
        <b/>
        <sz val="11"/>
        <color theme="1"/>
        <rFont val="Calibri"/>
        <family val="2"/>
        <charset val="204"/>
        <scheme val="minor"/>
      </rPr>
      <t>13583</t>
    </r>
    <r>
      <rPr>
        <sz val="11"/>
        <color theme="1"/>
        <rFont val="Calibri"/>
        <family val="2"/>
        <charset val="204"/>
        <scheme val="minor"/>
      </rPr>
      <t xml:space="preserve">) </t>
    </r>
  </si>
  <si>
    <r>
      <t xml:space="preserve"> (Н1) Рпр (Прибыль/Убыток) ( </t>
    </r>
    <r>
      <rPr>
        <b/>
        <sz val="11"/>
        <color theme="1"/>
        <rFont val="Calibri"/>
        <family val="2"/>
        <charset val="204"/>
        <scheme val="minor"/>
      </rPr>
      <t>4175</t>
    </r>
    <r>
      <rPr>
        <sz val="11"/>
        <color theme="1"/>
        <rFont val="Calibri"/>
        <family val="2"/>
        <charset val="204"/>
        <scheme val="minor"/>
      </rPr>
      <t xml:space="preserve">) &lt; 0 </t>
    </r>
  </si>
  <si>
    <r>
      <t>(Н1) ДК - 5100/1 (</t>
    </r>
    <r>
      <rPr>
        <b/>
        <sz val="11"/>
        <color theme="1"/>
        <rFont val="Calibri"/>
        <family val="2"/>
        <charset val="204"/>
        <scheme val="minor"/>
      </rPr>
      <t>3477</t>
    </r>
    <r>
      <rPr>
        <sz val="11"/>
        <color theme="1"/>
        <rFont val="Calibri"/>
        <family val="2"/>
        <charset val="204"/>
        <scheme val="minor"/>
      </rPr>
      <t>)</t>
    </r>
  </si>
  <si>
    <r>
      <t>(Н1) ДК - (5030-НКР) (</t>
    </r>
    <r>
      <rPr>
        <b/>
        <sz val="11"/>
        <color theme="1"/>
        <rFont val="Calibri"/>
        <family val="2"/>
        <charset val="204"/>
        <scheme val="minor"/>
      </rPr>
      <t>13554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</si>
  <si>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 (Н1) Рпр (Прибыль/Убыток) ( </t>
    </r>
    <r>
      <rPr>
        <b/>
        <sz val="11"/>
        <color theme="1"/>
        <rFont val="Calibri"/>
        <family val="2"/>
        <charset val="204"/>
        <scheme val="minor"/>
      </rPr>
      <t>4175</t>
    </r>
    <r>
      <rPr>
        <sz val="11"/>
        <color theme="1"/>
        <rFont val="Calibri"/>
        <family val="2"/>
        <charset val="204"/>
        <scheme val="minor"/>
      </rPr>
      <t xml:space="preserve">) &gt;0 </t>
    </r>
  </si>
  <si>
    <r>
      <t>(Н1) CK/K (</t>
    </r>
    <r>
      <rPr>
        <b/>
        <sz val="11"/>
        <color theme="1"/>
        <rFont val="Calibri"/>
        <family val="2"/>
        <charset val="204"/>
        <scheme val="minor"/>
      </rPr>
      <t>1828</t>
    </r>
    <r>
      <rPr>
        <sz val="11"/>
        <color theme="1"/>
        <rFont val="Calibri"/>
        <family val="2"/>
        <charset val="204"/>
        <scheme val="minor"/>
      </rPr>
      <t>)</t>
    </r>
  </si>
  <si>
    <r>
      <t>(Н1) 6-7класс кред ост (</t>
    </r>
    <r>
      <rPr>
        <b/>
        <sz val="11"/>
        <color theme="1"/>
        <rFont val="Calibri"/>
        <family val="2"/>
        <charset val="204"/>
        <scheme val="minor"/>
      </rPr>
      <t>1794</t>
    </r>
    <r>
      <rPr>
        <sz val="11"/>
        <color theme="1"/>
        <rFont val="Calibri"/>
        <family val="2"/>
        <charset val="204"/>
        <scheme val="minor"/>
      </rPr>
      <t>)
+(Н1) 6-7класс деб ост (</t>
    </r>
    <r>
      <rPr>
        <b/>
        <sz val="11"/>
        <color theme="1"/>
        <rFont val="Calibri"/>
        <family val="2"/>
        <charset val="204"/>
        <scheme val="minor"/>
      </rPr>
      <t>1793</t>
    </r>
    <r>
      <rPr>
        <sz val="11"/>
        <color theme="1"/>
        <rFont val="Calibri"/>
        <family val="2"/>
        <charset val="204"/>
        <scheme val="minor"/>
      </rPr>
      <t>)</t>
    </r>
  </si>
  <si>
    <r>
      <t>(Н1) - гр.504 (</t>
    </r>
    <r>
      <rPr>
        <b/>
        <sz val="11"/>
        <color theme="1"/>
        <rFont val="Calibri"/>
        <family val="2"/>
        <charset val="204"/>
        <scheme val="minor"/>
      </rPr>
      <t>4327</t>
    </r>
    <r>
      <rPr>
        <sz val="11"/>
        <color theme="1"/>
        <rFont val="Calibri"/>
        <family val="2"/>
        <charset val="204"/>
        <scheme val="minor"/>
      </rPr>
      <t>)</t>
    </r>
  </si>
  <si>
    <r>
      <t>(Н1) - 5011/3АП (</t>
    </r>
    <r>
      <rPr>
        <b/>
        <sz val="11"/>
        <color theme="1"/>
        <rFont val="Calibri"/>
        <family val="2"/>
        <charset val="204"/>
        <scheme val="minor"/>
      </rPr>
      <t>13584</t>
    </r>
    <r>
      <rPr>
        <sz val="11"/>
        <color theme="1"/>
        <rFont val="Calibri"/>
        <family val="2"/>
        <charset val="204"/>
        <scheme val="minor"/>
      </rPr>
      <t>)</t>
    </r>
  </si>
  <si>
    <r>
      <t>(Н1) - 5105 (</t>
    </r>
    <r>
      <rPr>
        <b/>
        <sz val="11"/>
        <color theme="1"/>
        <rFont val="Calibri"/>
        <family val="2"/>
        <charset val="204"/>
        <scheme val="minor"/>
      </rPr>
      <t>6632</t>
    </r>
    <r>
      <rPr>
        <sz val="11"/>
        <color theme="1"/>
        <rFont val="Calibri"/>
        <family val="2"/>
        <charset val="204"/>
        <scheme val="minor"/>
      </rPr>
      <t>)</t>
    </r>
  </si>
  <si>
    <r>
      <t>(Н1) НКРп (</t>
    </r>
    <r>
      <rPr>
        <b/>
        <sz val="11"/>
        <color theme="1"/>
        <rFont val="Calibri"/>
        <family val="2"/>
        <charset val="204"/>
        <scheme val="minor"/>
      </rPr>
      <t>13551</t>
    </r>
    <r>
      <rPr>
        <sz val="11"/>
        <color theme="1"/>
        <rFont val="Calibri"/>
        <family val="2"/>
        <charset val="204"/>
        <scheme val="minor"/>
      </rPr>
      <t>)</t>
    </r>
  </si>
  <si>
    <r>
      <t>(Н1) ННД - НД (</t>
    </r>
    <r>
      <rPr>
        <b/>
        <sz val="11"/>
        <color theme="1"/>
        <rFont val="Calibri"/>
        <family val="2"/>
        <charset val="204"/>
        <scheme val="minor"/>
      </rPr>
      <t>4006</t>
    </r>
    <r>
      <rPr>
        <sz val="11"/>
        <color theme="1"/>
        <rFont val="Calibri"/>
        <family val="2"/>
        <charset val="204"/>
        <scheme val="minor"/>
      </rPr>
      <t>)</t>
    </r>
  </si>
  <si>
    <r>
      <t>(Н1) ННД - ПНД (</t>
    </r>
    <r>
      <rPr>
        <b/>
        <sz val="11"/>
        <color theme="1"/>
        <rFont val="Calibri"/>
        <family val="2"/>
        <charset val="204"/>
        <scheme val="minor"/>
      </rPr>
      <t>4005</t>
    </r>
    <r>
      <rPr>
        <sz val="11"/>
        <color theme="1"/>
        <rFont val="Calibri"/>
        <family val="2"/>
        <charset val="204"/>
        <scheme val="minor"/>
      </rPr>
      <t>)</t>
    </r>
  </si>
  <si>
    <r>
      <t>(Н1) ННД - РПС (</t>
    </r>
    <r>
      <rPr>
        <b/>
        <sz val="11"/>
        <color theme="1"/>
        <rFont val="Calibri"/>
        <family val="2"/>
        <charset val="204"/>
        <scheme val="minor"/>
      </rPr>
      <t>4003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</si>
  <si>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- 1п (</t>
    </r>
    <r>
      <rPr>
        <b/>
        <sz val="11"/>
        <color theme="1"/>
        <rFont val="Calibri"/>
        <family val="2"/>
        <charset val="204"/>
        <scheme val="minor"/>
      </rPr>
      <t>13692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</si>
  <si>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- 2п (</t>
    </r>
    <r>
      <rPr>
        <b/>
        <sz val="11"/>
        <color theme="1"/>
        <rFont val="Calibri"/>
        <family val="2"/>
        <charset val="204"/>
        <scheme val="minor"/>
      </rPr>
      <t>13693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</si>
  <si>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- 3п (</t>
    </r>
    <r>
      <rPr>
        <b/>
        <sz val="11"/>
        <color theme="1"/>
        <rFont val="Calibri"/>
        <family val="2"/>
        <charset val="204"/>
        <scheme val="minor"/>
      </rPr>
      <t>13694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</si>
  <si>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- 4п (</t>
    </r>
    <r>
      <rPr>
        <b/>
        <sz val="11"/>
        <color theme="1"/>
        <rFont val="Calibri"/>
        <family val="2"/>
        <charset val="204"/>
        <scheme val="minor"/>
      </rPr>
      <t>13695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</si>
  <si>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- 5п (</t>
    </r>
    <r>
      <rPr>
        <b/>
        <sz val="11"/>
        <color theme="1"/>
        <rFont val="Calibri"/>
        <family val="2"/>
        <charset val="204"/>
        <scheme val="minor"/>
      </rPr>
      <t>13696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</si>
  <si>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- 6п (</t>
    </r>
    <r>
      <rPr>
        <b/>
        <sz val="11"/>
        <color theme="1"/>
        <rFont val="Calibri"/>
        <family val="2"/>
        <charset val="204"/>
        <scheme val="minor"/>
      </rPr>
      <t>13697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</si>
  <si>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- 7п (</t>
    </r>
    <r>
      <rPr>
        <b/>
        <sz val="11"/>
        <color theme="1"/>
        <rFont val="Calibri"/>
        <family val="2"/>
        <charset val="204"/>
        <scheme val="minor"/>
      </rPr>
      <t>13698</t>
    </r>
    <r>
      <rPr>
        <sz val="11"/>
        <color theme="1"/>
        <rFont val="Calibri"/>
        <family val="2"/>
        <charset val="204"/>
        <scheme val="minor"/>
      </rPr>
      <t>)</t>
    </r>
  </si>
  <si>
    <r>
      <t>(Н1) В - 8п (</t>
    </r>
    <r>
      <rPr>
        <b/>
        <sz val="11"/>
        <color theme="1"/>
        <rFont val="Calibri"/>
        <family val="2"/>
        <charset val="204"/>
        <scheme val="minor"/>
      </rPr>
      <t>13699</t>
    </r>
    <r>
      <rPr>
        <sz val="11"/>
        <color theme="1"/>
        <rFont val="Calibri"/>
        <family val="2"/>
        <charset val="204"/>
        <scheme val="minor"/>
      </rPr>
      <t>)</t>
    </r>
  </si>
  <si>
    <r>
      <t>(Н2) (</t>
    </r>
    <r>
      <rPr>
        <b/>
        <sz val="11"/>
        <color theme="1"/>
        <rFont val="Calibri"/>
        <family val="2"/>
        <charset val="204"/>
        <scheme val="minor"/>
      </rPr>
      <t>1721</t>
    </r>
    <r>
      <rPr>
        <sz val="11"/>
        <color theme="1"/>
        <rFont val="Calibri"/>
        <family val="2"/>
        <charset val="204"/>
        <scheme val="minor"/>
      </rPr>
      <t>)</t>
    </r>
  </si>
  <si>
    <r>
      <t>(Н2) - Ар (</t>
    </r>
    <r>
      <rPr>
        <b/>
        <sz val="11"/>
        <color theme="1"/>
        <rFont val="Calibri"/>
        <family val="2"/>
        <charset val="204"/>
        <scheme val="minor"/>
      </rPr>
      <t>1751</t>
    </r>
    <r>
      <rPr>
        <sz val="11"/>
        <color theme="1"/>
        <rFont val="Calibri"/>
        <family val="2"/>
        <charset val="204"/>
        <scheme val="minor"/>
      </rPr>
      <t>)</t>
    </r>
  </si>
  <si>
    <t>Данные отчета  3787 
Колонка "Всього", статья 1.2 "активи, зважені на коефіцієнт ризику 0%"</t>
  </si>
  <si>
    <t>Данные отчета  3787 
Колонка "Всього", статья 2.2 "активи, зважені на коефіцієнт ризику 10%"</t>
  </si>
  <si>
    <t>Данные отчета  3787 
Колонка "Всього", статья 3.2 "активи, зважені на коефіцієнт ризику 20%"</t>
  </si>
  <si>
    <t>Данные отчета  3787 
Колонка "Всього", статья 4.2 "активи, зважені на коефіцієнт ризику 35%"</t>
  </si>
  <si>
    <t>Данные отчета  3787 
Колонка "Всього", статья 5.2 "активи, зважені на коефіцієнт ризику 50%"</t>
  </si>
  <si>
    <t>Данные отчета  3787 
Колонка "Всього", статья 6.2 "активи, зважені на коефіцієнт ризику 100%"</t>
  </si>
  <si>
    <r>
      <t>(Н2) - Валютний ризик (</t>
    </r>
    <r>
      <rPr>
        <b/>
        <sz val="11"/>
        <color theme="1"/>
        <rFont val="Calibri"/>
        <family val="2"/>
        <charset val="204"/>
        <scheme val="minor"/>
      </rPr>
      <t>4749</t>
    </r>
    <r>
      <rPr>
        <sz val="11"/>
        <color theme="1"/>
        <rFont val="Calibri"/>
        <family val="2"/>
        <charset val="204"/>
        <scheme val="minor"/>
      </rPr>
      <t>)</t>
    </r>
  </si>
  <si>
    <r>
      <t>(Н2) - НКР (</t>
    </r>
    <r>
      <rPr>
        <b/>
        <sz val="11"/>
        <color theme="1"/>
        <rFont val="Calibri"/>
        <family val="2"/>
        <charset val="204"/>
        <scheme val="minor"/>
      </rPr>
      <t>13555</t>
    </r>
    <r>
      <rPr>
        <sz val="11"/>
        <color theme="1"/>
        <rFont val="Calibri"/>
        <family val="2"/>
        <charset val="204"/>
        <scheme val="minor"/>
      </rPr>
      <t>)</t>
    </r>
  </si>
  <si>
    <t>ПАТ "МОТОР-БАНК"</t>
  </si>
  <si>
    <r>
      <t>(Н1) рах.(</t>
    </r>
    <r>
      <rPr>
        <b/>
        <sz val="11"/>
        <color theme="1"/>
        <rFont val="Calibri"/>
        <family val="2"/>
        <charset val="204"/>
        <scheme val="minor"/>
      </rPr>
      <t>13554</t>
    </r>
    <r>
      <rPr>
        <sz val="11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</si>
</sst>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4%20,5%20&#1085;&#1072;%2001.0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одаток 5"/>
      <sheetName val="додаток 4"/>
      <sheetName val="Форма - расчет нормативов"/>
      <sheetName val="3787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/&amp;Счета/Нормативы банка/Расчёт нормативов/</v>
          </cell>
        </row>
        <row r="2">
          <cell r="A2" t="str">
            <v>BANKNORMID</v>
          </cell>
          <cell r="B2" t="str">
            <v>Норматив</v>
          </cell>
          <cell r="C2" t="str">
            <v>Наименование норматива</v>
          </cell>
          <cell r="D2" t="str">
            <v>Порядковый номер</v>
          </cell>
          <cell r="E2" t="str">
            <v>ARCDATE</v>
          </cell>
          <cell r="F2" t="str">
            <v>Результат</v>
          </cell>
          <cell r="G2" t="str">
            <v>Эталон</v>
          </cell>
          <cell r="H2" t="str">
            <v>Соотношение с эталоном</v>
          </cell>
          <cell r="I2" t="str">
            <v>Окончательный рассчёт</v>
          </cell>
          <cell r="J2" t="str">
            <v>Время рассчёта</v>
          </cell>
          <cell r="K2" t="str">
            <v>Единицы измерения</v>
          </cell>
          <cell r="L2" t="str">
            <v>Рассчитан</v>
          </cell>
          <cell r="M2" t="str">
            <v>Ручная установка</v>
          </cell>
          <cell r="N2" t="str">
            <v>CORRMODE</v>
          </cell>
        </row>
        <row r="3">
          <cell r="A3">
            <v>1811</v>
          </cell>
          <cell r="B3" t="str">
            <v>(Л13) - L</v>
          </cell>
          <cell r="C3" t="str">
            <v>(Л13)- Загальна довга відкрита ВП</v>
          </cell>
          <cell r="D3">
            <v>11</v>
          </cell>
          <cell r="E3">
            <v>43159</v>
          </cell>
          <cell r="F3">
            <v>832616.35</v>
          </cell>
          <cell r="G3">
            <v>0</v>
          </cell>
          <cell r="H3">
            <v>2</v>
          </cell>
          <cell r="I3">
            <v>1</v>
          </cell>
          <cell r="J3">
            <v>43160.510428240741</v>
          </cell>
          <cell r="L3" t="str">
            <v>Да</v>
          </cell>
          <cell r="M3" t="str">
            <v>Нет</v>
          </cell>
          <cell r="N3">
            <v>2</v>
          </cell>
        </row>
        <row r="4">
          <cell r="A4">
            <v>1810</v>
          </cell>
          <cell r="B4" t="str">
            <v>(Л13) - S</v>
          </cell>
          <cell r="C4" t="str">
            <v>(Л13)- Загальна коротка відкрита ВП</v>
          </cell>
          <cell r="D4">
            <v>11</v>
          </cell>
          <cell r="E4">
            <v>43159</v>
          </cell>
          <cell r="F4">
            <v>728891.63</v>
          </cell>
          <cell r="G4">
            <v>0</v>
          </cell>
          <cell r="H4">
            <v>2</v>
          </cell>
          <cell r="I4">
            <v>1</v>
          </cell>
          <cell r="J4">
            <v>43160.510428240741</v>
          </cell>
          <cell r="L4" t="str">
            <v>Да</v>
          </cell>
          <cell r="M4" t="str">
            <v>Нет</v>
          </cell>
          <cell r="N4">
            <v>2</v>
          </cell>
        </row>
        <row r="5">
          <cell r="A5">
            <v>1807</v>
          </cell>
          <cell r="B5" t="str">
            <v>(Л13) - ВП</v>
          </cell>
          <cell r="C5" t="str">
            <v>(Л13)- Расшифровка</v>
          </cell>
          <cell r="D5">
            <v>4</v>
          </cell>
        </row>
        <row r="6">
          <cell r="A6">
            <v>3550</v>
          </cell>
          <cell r="B6" t="str">
            <v>(Л13) Л13-1</v>
          </cell>
          <cell r="C6" t="str">
            <v xml:space="preserve">(Л13) Л13-1 -  Ліміт довгої відкритої валютної позиції </v>
          </cell>
          <cell r="D6">
            <v>13</v>
          </cell>
          <cell r="E6">
            <v>43159</v>
          </cell>
          <cell r="F6">
            <v>0.3</v>
          </cell>
          <cell r="G6">
            <v>0.01</v>
          </cell>
          <cell r="H6">
            <v>-1</v>
          </cell>
          <cell r="I6">
            <v>1</v>
          </cell>
          <cell r="J6">
            <v>43160.510428240741</v>
          </cell>
          <cell r="K6" t="str">
            <v>%</v>
          </cell>
          <cell r="L6" t="str">
            <v>Да</v>
          </cell>
          <cell r="M6" t="str">
            <v>Нет</v>
          </cell>
          <cell r="N6">
            <v>2</v>
          </cell>
        </row>
        <row r="7">
          <cell r="A7">
            <v>3549</v>
          </cell>
          <cell r="B7" t="str">
            <v>(Л13) Л13-2</v>
          </cell>
          <cell r="C7" t="str">
            <v xml:space="preserve">(Л13) Л13-2 -  Ліміт короткої відкритої валютної позиції </v>
          </cell>
          <cell r="D7">
            <v>14</v>
          </cell>
          <cell r="E7">
            <v>43159</v>
          </cell>
          <cell r="F7">
            <v>0.26</v>
          </cell>
          <cell r="G7">
            <v>0.1</v>
          </cell>
          <cell r="H7">
            <v>-1</v>
          </cell>
          <cell r="I7">
            <v>1</v>
          </cell>
          <cell r="J7">
            <v>43160.510428240741</v>
          </cell>
          <cell r="K7" t="str">
            <v>%</v>
          </cell>
          <cell r="L7" t="str">
            <v>Да</v>
          </cell>
          <cell r="M7" t="str">
            <v>Нет</v>
          </cell>
          <cell r="N7">
            <v>2</v>
          </cell>
        </row>
        <row r="8">
          <cell r="A8">
            <v>13548</v>
          </cell>
          <cell r="B8" t="str">
            <v>(Н1) - 5011</v>
          </cell>
          <cell r="C8" t="str">
            <v>(Н1) - 5011</v>
          </cell>
          <cell r="D8">
            <v>5</v>
          </cell>
        </row>
        <row r="9">
          <cell r="A9">
            <v>13584</v>
          </cell>
          <cell r="B9" t="str">
            <v>(Н1) - 5011/3АП</v>
          </cell>
          <cell r="C9" t="str">
            <v>(Н1) - 5011/3АП</v>
          </cell>
          <cell r="D9">
            <v>5</v>
          </cell>
          <cell r="E9">
            <v>43159</v>
          </cell>
          <cell r="F9">
            <v>0</v>
          </cell>
          <cell r="G9">
            <v>0</v>
          </cell>
          <cell r="H9">
            <v>2</v>
          </cell>
          <cell r="I9">
            <v>1</v>
          </cell>
          <cell r="J9">
            <v>43160.510370370372</v>
          </cell>
          <cell r="L9" t="str">
            <v>Да</v>
          </cell>
          <cell r="M9" t="str">
            <v>Нет</v>
          </cell>
          <cell r="N9">
            <v>2</v>
          </cell>
        </row>
        <row r="10">
          <cell r="A10">
            <v>13553</v>
          </cell>
          <cell r="B10" t="str">
            <v>(Н1) - 5030</v>
          </cell>
          <cell r="C10" t="str">
            <v>(Н1) - 5030</v>
          </cell>
          <cell r="D10">
            <v>2</v>
          </cell>
          <cell r="E10">
            <v>43159</v>
          </cell>
          <cell r="F10">
            <v>30449455.059999999</v>
          </cell>
          <cell r="G10">
            <v>0</v>
          </cell>
          <cell r="H10">
            <v>2</v>
          </cell>
          <cell r="I10">
            <v>1</v>
          </cell>
          <cell r="J10">
            <v>43160.510370370372</v>
          </cell>
          <cell r="L10" t="str">
            <v>Да</v>
          </cell>
          <cell r="M10" t="str">
            <v>Нет</v>
          </cell>
          <cell r="N10">
            <v>2</v>
          </cell>
        </row>
        <row r="11">
          <cell r="A11">
            <v>6632</v>
          </cell>
          <cell r="B11" t="str">
            <v>(Н1) - 5105</v>
          </cell>
          <cell r="C11" t="str">
            <v>(Н1) - 5105</v>
          </cell>
          <cell r="D11">
            <v>5</v>
          </cell>
          <cell r="E11">
            <v>43159</v>
          </cell>
          <cell r="F11">
            <v>0</v>
          </cell>
          <cell r="G11">
            <v>0</v>
          </cell>
          <cell r="H11">
            <v>2</v>
          </cell>
          <cell r="I11">
            <v>1</v>
          </cell>
          <cell r="J11">
            <v>43160.510370370372</v>
          </cell>
          <cell r="L11" t="str">
            <v>Да</v>
          </cell>
          <cell r="M11" t="str">
            <v>Нет</v>
          </cell>
          <cell r="N11">
            <v>2</v>
          </cell>
        </row>
        <row r="12">
          <cell r="A12">
            <v>5356</v>
          </cell>
          <cell r="B12" t="str">
            <v>(Н1) - 640000</v>
          </cell>
          <cell r="C12" t="str">
            <v>(Н1) - 640000</v>
          </cell>
          <cell r="D12">
            <v>10</v>
          </cell>
        </row>
        <row r="13">
          <cell r="A13">
            <v>5354</v>
          </cell>
          <cell r="B13" t="str">
            <v>(Н1) - 65NNNN</v>
          </cell>
          <cell r="C13" t="str">
            <v>(Н1) - 65NNNN</v>
          </cell>
          <cell r="D13">
            <v>10</v>
          </cell>
        </row>
        <row r="14">
          <cell r="A14">
            <v>5355</v>
          </cell>
          <cell r="B14" t="str">
            <v>(Н1) - 66NNNN</v>
          </cell>
          <cell r="C14" t="str">
            <v>(Н1) - 66NNNN</v>
          </cell>
          <cell r="D14">
            <v>10</v>
          </cell>
        </row>
        <row r="15">
          <cell r="A15">
            <v>13580</v>
          </cell>
          <cell r="B15" t="str">
            <v xml:space="preserve">(Н1) - В для РКбг </v>
          </cell>
          <cell r="C15" t="str">
            <v xml:space="preserve">(Н1) - В для РКбг </v>
          </cell>
          <cell r="D15">
            <v>11</v>
          </cell>
          <cell r="E15">
            <v>43159</v>
          </cell>
          <cell r="F15">
            <v>0</v>
          </cell>
          <cell r="G15">
            <v>0</v>
          </cell>
          <cell r="H15">
            <v>2</v>
          </cell>
          <cell r="I15">
            <v>1</v>
          </cell>
          <cell r="J15">
            <v>43160.510370370372</v>
          </cell>
          <cell r="L15" t="str">
            <v>Да</v>
          </cell>
          <cell r="M15" t="str">
            <v>Нет</v>
          </cell>
          <cell r="N15">
            <v>2</v>
          </cell>
        </row>
        <row r="16">
          <cell r="A16">
            <v>4327</v>
          </cell>
          <cell r="B16" t="str">
            <v>(Н1) - гр.504</v>
          </cell>
          <cell r="C16" t="str">
            <v>(Н1) - гр.504</v>
          </cell>
          <cell r="D16">
            <v>5</v>
          </cell>
          <cell r="E16">
            <v>43159</v>
          </cell>
          <cell r="F16">
            <v>1737198.18</v>
          </cell>
          <cell r="G16">
            <v>0</v>
          </cell>
          <cell r="H16">
            <v>2</v>
          </cell>
          <cell r="I16">
            <v>1</v>
          </cell>
          <cell r="J16">
            <v>43160.510370370372</v>
          </cell>
          <cell r="L16" t="str">
            <v>Да</v>
          </cell>
          <cell r="M16" t="str">
            <v>Нет</v>
          </cell>
          <cell r="N16">
            <v>2</v>
          </cell>
        </row>
        <row r="17">
          <cell r="A17">
            <v>1795</v>
          </cell>
          <cell r="B17" t="str">
            <v>(Н1) 5999А</v>
          </cell>
          <cell r="C17" t="str">
            <v>(Н1) 5999А</v>
          </cell>
          <cell r="D17">
            <v>6</v>
          </cell>
          <cell r="E17">
            <v>43159</v>
          </cell>
          <cell r="F17">
            <v>0</v>
          </cell>
          <cell r="G17">
            <v>0</v>
          </cell>
          <cell r="H17">
            <v>2</v>
          </cell>
          <cell r="I17">
            <v>1</v>
          </cell>
          <cell r="J17">
            <v>43160.510370370372</v>
          </cell>
          <cell r="L17" t="str">
            <v>Да</v>
          </cell>
          <cell r="M17" t="str">
            <v>Нет</v>
          </cell>
          <cell r="N17">
            <v>2</v>
          </cell>
        </row>
        <row r="18">
          <cell r="A18">
            <v>1793</v>
          </cell>
          <cell r="B18" t="str">
            <v>(Н1) 6-7класс деб ост</v>
          </cell>
          <cell r="C18" t="str">
            <v>(Н1) 6-7класс деб ост</v>
          </cell>
          <cell r="D18">
            <v>4</v>
          </cell>
          <cell r="E18">
            <v>43159</v>
          </cell>
          <cell r="F18">
            <v>23569712.260000002</v>
          </cell>
          <cell r="G18">
            <v>0</v>
          </cell>
          <cell r="H18">
            <v>2</v>
          </cell>
          <cell r="I18">
            <v>1</v>
          </cell>
          <cell r="J18">
            <v>43160.510370370372</v>
          </cell>
          <cell r="L18" t="str">
            <v>Да</v>
          </cell>
          <cell r="M18" t="str">
            <v>Нет</v>
          </cell>
          <cell r="N18">
            <v>2</v>
          </cell>
        </row>
        <row r="19">
          <cell r="A19">
            <v>1794</v>
          </cell>
          <cell r="B19" t="str">
            <v>(Н1) 6-7класс кред ост</v>
          </cell>
          <cell r="C19" t="str">
            <v>(Н1) 6-7класс кред ост</v>
          </cell>
          <cell r="D19">
            <v>4</v>
          </cell>
          <cell r="E19">
            <v>43159</v>
          </cell>
          <cell r="F19">
            <v>32850508.300000001</v>
          </cell>
          <cell r="G19">
            <v>0</v>
          </cell>
          <cell r="H19">
            <v>2</v>
          </cell>
          <cell r="I19">
            <v>1</v>
          </cell>
          <cell r="J19">
            <v>43160.510370370372</v>
          </cell>
          <cell r="L19" t="str">
            <v>Да</v>
          </cell>
          <cell r="M19" t="str">
            <v>Нет</v>
          </cell>
          <cell r="N19">
            <v>2</v>
          </cell>
        </row>
        <row r="20">
          <cell r="A20">
            <v>1787</v>
          </cell>
          <cell r="B20" t="str">
            <v>(Н1) CK</v>
          </cell>
          <cell r="C20" t="str">
            <v>(Н1)  CK</v>
          </cell>
          <cell r="D20">
            <v>60</v>
          </cell>
        </row>
        <row r="21">
          <cell r="A21">
            <v>1828</v>
          </cell>
          <cell r="B21" t="str">
            <v>(Н1) CK/K</v>
          </cell>
          <cell r="C21" t="str">
            <v>(Н1)  CK идущий в расчет</v>
          </cell>
          <cell r="D21">
            <v>70</v>
          </cell>
          <cell r="E21">
            <v>43159</v>
          </cell>
          <cell r="F21">
            <v>0</v>
          </cell>
          <cell r="G21">
            <v>0</v>
          </cell>
          <cell r="H21">
            <v>2</v>
          </cell>
          <cell r="I21">
            <v>1</v>
          </cell>
          <cell r="J21">
            <v>43160.510370370372</v>
          </cell>
          <cell r="L21" t="str">
            <v>Да</v>
          </cell>
          <cell r="M21" t="str">
            <v>Нет</v>
          </cell>
          <cell r="N21">
            <v>2</v>
          </cell>
        </row>
        <row r="22">
          <cell r="A22">
            <v>1782</v>
          </cell>
          <cell r="B22" t="str">
            <v>(Н1) В - 1 класс</v>
          </cell>
          <cell r="C22" t="str">
            <v>(Н1) В - відвернення 1 класс</v>
          </cell>
          <cell r="D22">
            <v>10</v>
          </cell>
        </row>
        <row r="23">
          <cell r="A23">
            <v>4352</v>
          </cell>
          <cell r="B23" t="str">
            <v>(Н1) В - 1514</v>
          </cell>
          <cell r="C23" t="str">
            <v>(Н1) В - 1514</v>
          </cell>
          <cell r="D23">
            <v>10</v>
          </cell>
        </row>
        <row r="24">
          <cell r="A24">
            <v>1830</v>
          </cell>
          <cell r="B24" t="str">
            <v>(Н1) В - 1515/5</v>
          </cell>
          <cell r="C24" t="str">
            <v>(Н1) В - 1515/5</v>
          </cell>
          <cell r="D24">
            <v>10</v>
          </cell>
        </row>
        <row r="25">
          <cell r="A25">
            <v>2843</v>
          </cell>
          <cell r="B25" t="str">
            <v>(Н1) В - 1516/5</v>
          </cell>
          <cell r="C25" t="str">
            <v>(Н1) В - 1516/5</v>
          </cell>
          <cell r="D25">
            <v>10</v>
          </cell>
        </row>
        <row r="26">
          <cell r="A26">
            <v>4341</v>
          </cell>
          <cell r="B26" t="str">
            <v>(Н1) В - 1524/2</v>
          </cell>
          <cell r="C26" t="str">
            <v>(Н1) В - 1524/2</v>
          </cell>
          <cell r="D26">
            <v>10</v>
          </cell>
        </row>
        <row r="27">
          <cell r="A27">
            <v>5510</v>
          </cell>
          <cell r="B27" t="str">
            <v>(Н1) В - 1525/6</v>
          </cell>
          <cell r="C27" t="str">
            <v>(Н1) В - 1525/6</v>
          </cell>
          <cell r="D27">
            <v>10</v>
          </cell>
        </row>
        <row r="28">
          <cell r="A28">
            <v>5511</v>
          </cell>
          <cell r="B28" t="str">
            <v>(Н1) В - 1526/6</v>
          </cell>
          <cell r="C28" t="str">
            <v>(Н1) В - 1526/6</v>
          </cell>
          <cell r="D28">
            <v>10</v>
          </cell>
        </row>
        <row r="29">
          <cell r="A29">
            <v>5512</v>
          </cell>
          <cell r="B29" t="str">
            <v>(Н1) В - 1590/1,4</v>
          </cell>
          <cell r="C29" t="str">
            <v>(Н1) В - 1590/1,4</v>
          </cell>
          <cell r="D29">
            <v>10</v>
          </cell>
        </row>
        <row r="30">
          <cell r="A30">
            <v>13610</v>
          </cell>
          <cell r="B30" t="str">
            <v>(Н1) В - 1590/7</v>
          </cell>
          <cell r="C30" t="str">
            <v>(Н1) В - 1590/7</v>
          </cell>
          <cell r="D30">
            <v>10</v>
          </cell>
        </row>
        <row r="31">
          <cell r="A31">
            <v>13692</v>
          </cell>
          <cell r="B31" t="str">
            <v>(Н1) В - 1п</v>
          </cell>
          <cell r="C31" t="str">
            <v>(Н1) В - 1пункт Методики</v>
          </cell>
          <cell r="D31">
            <v>10</v>
          </cell>
          <cell r="E31">
            <v>43159</v>
          </cell>
          <cell r="F31">
            <v>0</v>
          </cell>
          <cell r="G31">
            <v>0</v>
          </cell>
          <cell r="H31">
            <v>2</v>
          </cell>
          <cell r="I31">
            <v>1</v>
          </cell>
          <cell r="J31">
            <v>43160.510370370372</v>
          </cell>
          <cell r="L31" t="str">
            <v>Да</v>
          </cell>
          <cell r="M31" t="str">
            <v>Нет</v>
          </cell>
          <cell r="N31">
            <v>2</v>
          </cell>
        </row>
        <row r="32">
          <cell r="A32">
            <v>13693</v>
          </cell>
          <cell r="B32" t="str">
            <v>(Н1) В - 2п</v>
          </cell>
          <cell r="C32" t="str">
            <v>(Н1) В - 2пункт Методики</v>
          </cell>
          <cell r="D32">
            <v>10</v>
          </cell>
          <cell r="E32">
            <v>43159</v>
          </cell>
          <cell r="F32">
            <v>0</v>
          </cell>
          <cell r="G32">
            <v>0</v>
          </cell>
          <cell r="H32">
            <v>2</v>
          </cell>
          <cell r="I32">
            <v>1</v>
          </cell>
          <cell r="J32">
            <v>43160.510370370372</v>
          </cell>
          <cell r="L32" t="str">
            <v>Да</v>
          </cell>
          <cell r="M32" t="str">
            <v>Нет</v>
          </cell>
          <cell r="N32">
            <v>2</v>
          </cell>
        </row>
        <row r="33">
          <cell r="A33">
            <v>1781</v>
          </cell>
          <cell r="B33" t="str">
            <v>(Н1) В - 3 класс</v>
          </cell>
          <cell r="C33" t="str">
            <v>(Н1) В - відвернення 3 класс</v>
          </cell>
          <cell r="D33">
            <v>10</v>
          </cell>
        </row>
        <row r="34">
          <cell r="A34">
            <v>2905</v>
          </cell>
          <cell r="B34" t="str">
            <v>(Н1) В - 3002</v>
          </cell>
          <cell r="C34" t="str">
            <v>(Н1) В - 3002</v>
          </cell>
          <cell r="D34">
            <v>10</v>
          </cell>
        </row>
        <row r="35">
          <cell r="A35">
            <v>3635</v>
          </cell>
          <cell r="B35" t="str">
            <v>(Н1) В - 3003/2</v>
          </cell>
          <cell r="C35" t="str">
            <v>(Н1) В - 3003/2</v>
          </cell>
          <cell r="D35">
            <v>10</v>
          </cell>
        </row>
        <row r="36">
          <cell r="A36">
            <v>4340</v>
          </cell>
          <cell r="B36" t="str">
            <v>(Н1) В - 3003/6,7,8</v>
          </cell>
          <cell r="C36" t="str">
            <v>(Н1) В - 3003/6,7,8</v>
          </cell>
          <cell r="D36">
            <v>10</v>
          </cell>
        </row>
        <row r="37">
          <cell r="A37">
            <v>3636</v>
          </cell>
          <cell r="B37" t="str">
            <v>(Н1) В - 3005/2</v>
          </cell>
          <cell r="C37" t="str">
            <v>(Н1) В - 3005/2</v>
          </cell>
          <cell r="D37">
            <v>10</v>
          </cell>
        </row>
        <row r="38">
          <cell r="A38">
            <v>4339</v>
          </cell>
          <cell r="B38" t="str">
            <v>(Н1) В - 3005/6,7,8</v>
          </cell>
          <cell r="C38" t="str">
            <v>(Н1) В - 3005/6,7,8</v>
          </cell>
          <cell r="D38">
            <v>10</v>
          </cell>
        </row>
        <row r="39">
          <cell r="A39">
            <v>6638</v>
          </cell>
          <cell r="B39" t="str">
            <v>(Н1) В - 3006/2</v>
          </cell>
          <cell r="C39" t="str">
            <v>(Н1) В - 3006/2</v>
          </cell>
          <cell r="D39">
            <v>10</v>
          </cell>
        </row>
        <row r="40">
          <cell r="A40">
            <v>4136</v>
          </cell>
          <cell r="B40" t="str">
            <v>(Н1) В - 3007/2АП</v>
          </cell>
          <cell r="C40" t="str">
            <v>(Н1) В - 3007/2АП</v>
          </cell>
          <cell r="D40">
            <v>10</v>
          </cell>
        </row>
        <row r="41">
          <cell r="A41">
            <v>4139</v>
          </cell>
          <cell r="B41" t="str">
            <v>(Н1) В - 3007/3АП</v>
          </cell>
          <cell r="C41" t="str">
            <v>(Н1) В - 3007/3АП</v>
          </cell>
          <cell r="D41">
            <v>10</v>
          </cell>
        </row>
        <row r="42">
          <cell r="A42">
            <v>4338</v>
          </cell>
          <cell r="B42" t="str">
            <v>(Н1) В - 3007/7,8,AАП</v>
          </cell>
          <cell r="C42" t="str">
            <v>(Н1) В - 3007/7,8,AАП</v>
          </cell>
          <cell r="D42">
            <v>10</v>
          </cell>
        </row>
        <row r="43">
          <cell r="A43">
            <v>4337</v>
          </cell>
          <cell r="B43" t="str">
            <v>(Н1) В - 3010/5</v>
          </cell>
          <cell r="C43" t="str">
            <v>(Н1) В - 3010/5</v>
          </cell>
          <cell r="D43">
            <v>10</v>
          </cell>
        </row>
        <row r="44">
          <cell r="A44">
            <v>4336</v>
          </cell>
          <cell r="B44" t="str">
            <v>(Н1) В - 3011/5,6</v>
          </cell>
          <cell r="C44" t="str">
            <v>(Н1) В - 3011/5,6</v>
          </cell>
          <cell r="D44">
            <v>10</v>
          </cell>
        </row>
        <row r="45">
          <cell r="A45">
            <v>4335</v>
          </cell>
          <cell r="B45" t="str">
            <v>(Н1) В - 3012/5,6</v>
          </cell>
          <cell r="C45" t="str">
            <v>(Н1) В - 3012/5,6</v>
          </cell>
          <cell r="D45">
            <v>10</v>
          </cell>
        </row>
        <row r="46">
          <cell r="A46">
            <v>4334</v>
          </cell>
          <cell r="B46" t="str">
            <v>(Н1) В - 3013/7,8</v>
          </cell>
          <cell r="C46" t="str">
            <v>(Н1) В - 3013/7,8</v>
          </cell>
          <cell r="D46">
            <v>10</v>
          </cell>
        </row>
        <row r="47">
          <cell r="A47">
            <v>4333</v>
          </cell>
          <cell r="B47" t="str">
            <v>(Н1) В - 3014/5,6</v>
          </cell>
          <cell r="C47" t="str">
            <v>(Н1) В - 3014/5,6</v>
          </cell>
          <cell r="D47">
            <v>10</v>
          </cell>
        </row>
        <row r="48">
          <cell r="A48">
            <v>4332</v>
          </cell>
          <cell r="B48" t="str">
            <v>(Н1) В - 3015/5,6АП</v>
          </cell>
          <cell r="C48" t="str">
            <v>(Н1) В - 3015/5,6АП</v>
          </cell>
          <cell r="D48">
            <v>10</v>
          </cell>
        </row>
        <row r="49">
          <cell r="A49">
            <v>4331</v>
          </cell>
          <cell r="B49" t="str">
            <v>(Н1) В - 3016/5,6КА</v>
          </cell>
          <cell r="C49" t="str">
            <v>(Н1) В - 3016/5,6КА</v>
          </cell>
          <cell r="D49">
            <v>10</v>
          </cell>
        </row>
        <row r="50">
          <cell r="A50">
            <v>4330</v>
          </cell>
          <cell r="B50" t="str">
            <v>(Н1) В - 3017/5,6</v>
          </cell>
          <cell r="C50" t="str">
            <v>(Н1) В - 3017/5,6</v>
          </cell>
          <cell r="D50">
            <v>10</v>
          </cell>
        </row>
        <row r="51">
          <cell r="A51">
            <v>1835</v>
          </cell>
          <cell r="B51" t="str">
            <v>(Н1) В - 3102</v>
          </cell>
          <cell r="C51" t="str">
            <v>(Н1) В - 3102</v>
          </cell>
          <cell r="D51">
            <v>10</v>
          </cell>
        </row>
        <row r="52">
          <cell r="A52">
            <v>3637</v>
          </cell>
          <cell r="B52" t="str">
            <v>(Н1) В - 3103/2,3</v>
          </cell>
          <cell r="C52" t="str">
            <v>(Н1) В - 3103/2,3</v>
          </cell>
          <cell r="D52">
            <v>10</v>
          </cell>
        </row>
        <row r="53">
          <cell r="A53">
            <v>3638</v>
          </cell>
          <cell r="B53" t="str">
            <v>(Н1) В - 3105/2,3</v>
          </cell>
          <cell r="C53" t="str">
            <v>(Н1) В - 3105/2,3</v>
          </cell>
          <cell r="D53">
            <v>10</v>
          </cell>
        </row>
        <row r="54">
          <cell r="A54">
            <v>6639</v>
          </cell>
          <cell r="B54" t="str">
            <v>(Н1) В - 3106/2</v>
          </cell>
          <cell r="C54" t="str">
            <v>(Н1) В - 3106/2</v>
          </cell>
          <cell r="D54">
            <v>10</v>
          </cell>
        </row>
        <row r="55">
          <cell r="A55">
            <v>4137</v>
          </cell>
          <cell r="B55" t="str">
            <v>(Н1) В - 3107/2,4АП</v>
          </cell>
          <cell r="C55" t="str">
            <v>(Н1) В - 3107/2,4АП</v>
          </cell>
          <cell r="D55">
            <v>10</v>
          </cell>
        </row>
        <row r="56">
          <cell r="A56">
            <v>4138</v>
          </cell>
          <cell r="B56" t="str">
            <v>(Н1) В - 3107/3АП</v>
          </cell>
          <cell r="C56" t="str">
            <v>(Н1) В - 3107/3АП</v>
          </cell>
          <cell r="D56">
            <v>10</v>
          </cell>
        </row>
        <row r="57">
          <cell r="A57">
            <v>4145</v>
          </cell>
          <cell r="B57" t="str">
            <v>(Н1) В - 3122</v>
          </cell>
          <cell r="C57" t="str">
            <v>(Н1) В - 3122</v>
          </cell>
          <cell r="D57">
            <v>10</v>
          </cell>
        </row>
        <row r="58">
          <cell r="A58">
            <v>4144</v>
          </cell>
          <cell r="B58" t="str">
            <v>(Н1) В - 3123</v>
          </cell>
          <cell r="C58" t="str">
            <v>(Н1) В - 3123</v>
          </cell>
          <cell r="D58">
            <v>10</v>
          </cell>
        </row>
        <row r="59">
          <cell r="A59">
            <v>4143</v>
          </cell>
          <cell r="B59" t="str">
            <v>(Н1) В - 3125</v>
          </cell>
          <cell r="C59" t="str">
            <v>(Н1) В - 3125</v>
          </cell>
          <cell r="D59">
            <v>10</v>
          </cell>
        </row>
        <row r="60">
          <cell r="A60">
            <v>4142</v>
          </cell>
          <cell r="B60" t="str">
            <v>(Н1) В - 3132</v>
          </cell>
          <cell r="C60" t="str">
            <v>(Н1) В - 3132</v>
          </cell>
          <cell r="D60">
            <v>10</v>
          </cell>
        </row>
        <row r="61">
          <cell r="A61">
            <v>4141</v>
          </cell>
          <cell r="B61" t="str">
            <v>(Н1) В - 3133</v>
          </cell>
          <cell r="C61" t="str">
            <v>(Н1) В - 3133</v>
          </cell>
          <cell r="D61">
            <v>10</v>
          </cell>
        </row>
        <row r="62">
          <cell r="A62">
            <v>4140</v>
          </cell>
          <cell r="B62" t="str">
            <v>(Н1) В - 3135</v>
          </cell>
          <cell r="C62" t="str">
            <v>(Н1) В - 3135</v>
          </cell>
          <cell r="D62">
            <v>10</v>
          </cell>
        </row>
        <row r="63">
          <cell r="A63">
            <v>5505</v>
          </cell>
          <cell r="B63" t="str">
            <v>(Н1) В - 3190/3,4,6,8</v>
          </cell>
          <cell r="C63" t="str">
            <v>(Н1) В - 3190/3,4,6,8</v>
          </cell>
          <cell r="D63">
            <v>10</v>
          </cell>
        </row>
        <row r="64">
          <cell r="A64">
            <v>1836</v>
          </cell>
          <cell r="B64" t="str">
            <v>(Н1) В - 3202</v>
          </cell>
          <cell r="C64" t="str">
            <v>(Н1) В - 3202</v>
          </cell>
          <cell r="D64">
            <v>10</v>
          </cell>
        </row>
        <row r="65">
          <cell r="A65">
            <v>1833</v>
          </cell>
          <cell r="B65" t="str">
            <v>(Н1) В - 3203</v>
          </cell>
          <cell r="C65" t="str">
            <v>(Н1) В - 3203</v>
          </cell>
          <cell r="D65">
            <v>10</v>
          </cell>
        </row>
        <row r="66">
          <cell r="A66">
            <v>1834</v>
          </cell>
          <cell r="B66" t="str">
            <v>(Н1) В - 3205</v>
          </cell>
          <cell r="C66" t="str">
            <v>(Н1) В - 3205</v>
          </cell>
          <cell r="D66">
            <v>10</v>
          </cell>
        </row>
        <row r="67">
          <cell r="A67">
            <v>3634</v>
          </cell>
          <cell r="B67" t="str">
            <v>(Н1) В - 3212/1</v>
          </cell>
          <cell r="C67" t="str">
            <v>(Н1) В - 3212/1</v>
          </cell>
          <cell r="D67">
            <v>10</v>
          </cell>
        </row>
        <row r="68">
          <cell r="A68">
            <v>5506</v>
          </cell>
          <cell r="B68" t="str">
            <v>(Н1) В - 3216/5КА</v>
          </cell>
          <cell r="C68" t="str">
            <v>(Н1) В - 3216/5КА</v>
          </cell>
          <cell r="D68">
            <v>10</v>
          </cell>
        </row>
        <row r="69">
          <cell r="A69">
            <v>5507</v>
          </cell>
          <cell r="B69" t="str">
            <v>(Н1) В - 3217/5КА</v>
          </cell>
          <cell r="C69" t="str">
            <v>(Н1) В - 3217/5КА</v>
          </cell>
          <cell r="D69">
            <v>10</v>
          </cell>
        </row>
        <row r="70">
          <cell r="A70">
            <v>5508</v>
          </cell>
          <cell r="B70" t="str">
            <v>(Н1) В - 3290/3 КА</v>
          </cell>
          <cell r="C70" t="str">
            <v>(Н1) В - 3290/3 КА</v>
          </cell>
          <cell r="D70">
            <v>10</v>
          </cell>
        </row>
        <row r="71">
          <cell r="A71">
            <v>13694</v>
          </cell>
          <cell r="B71" t="str">
            <v>(Н1) В - 3п</v>
          </cell>
          <cell r="C71" t="str">
            <v>(Н1) В - 3пункт Методики</v>
          </cell>
          <cell r="D71">
            <v>10</v>
          </cell>
          <cell r="E71">
            <v>43159</v>
          </cell>
          <cell r="F71">
            <v>0</v>
          </cell>
          <cell r="G71">
            <v>0</v>
          </cell>
          <cell r="H71">
            <v>2</v>
          </cell>
          <cell r="I71">
            <v>1</v>
          </cell>
          <cell r="J71">
            <v>43160.510370370372</v>
          </cell>
          <cell r="L71" t="str">
            <v>Да</v>
          </cell>
          <cell r="M71" t="str">
            <v>Нет</v>
          </cell>
          <cell r="N71">
            <v>2</v>
          </cell>
        </row>
        <row r="72">
          <cell r="A72">
            <v>1780</v>
          </cell>
          <cell r="B72" t="str">
            <v>(Н1) В - 4 класс</v>
          </cell>
          <cell r="C72" t="str">
            <v>(Н1) В - відвернення 4 класс</v>
          </cell>
          <cell r="D72">
            <v>10</v>
          </cell>
        </row>
        <row r="73">
          <cell r="A73">
            <v>1837</v>
          </cell>
          <cell r="B73" t="str">
            <v>(Н1) В - 4102</v>
          </cell>
          <cell r="C73" t="str">
            <v>(Н1) В - 4102</v>
          </cell>
          <cell r="D73">
            <v>10</v>
          </cell>
        </row>
        <row r="74">
          <cell r="A74">
            <v>1838</v>
          </cell>
          <cell r="B74" t="str">
            <v>(Н1) В - 4103</v>
          </cell>
          <cell r="C74" t="str">
            <v>(Н1) В - 4103</v>
          </cell>
          <cell r="D74">
            <v>10</v>
          </cell>
        </row>
        <row r="75">
          <cell r="A75">
            <v>4135</v>
          </cell>
          <cell r="B75" t="str">
            <v>(Н1) В - 4105</v>
          </cell>
          <cell r="C75" t="str">
            <v>(Н1) В - 4105</v>
          </cell>
          <cell r="D75">
            <v>10</v>
          </cell>
        </row>
        <row r="76">
          <cell r="A76">
            <v>1839</v>
          </cell>
          <cell r="B76" t="str">
            <v>(Н1) В - 4109</v>
          </cell>
          <cell r="C76" t="str">
            <v>(Н1) В - 4109</v>
          </cell>
          <cell r="D76">
            <v>10</v>
          </cell>
        </row>
        <row r="77">
          <cell r="A77">
            <v>1840</v>
          </cell>
          <cell r="B77" t="str">
            <v>(Н1) В - 4202</v>
          </cell>
          <cell r="C77" t="str">
            <v>(Н1) В - 4202</v>
          </cell>
          <cell r="D77">
            <v>10</v>
          </cell>
        </row>
        <row r="78">
          <cell r="A78">
            <v>1841</v>
          </cell>
          <cell r="B78" t="str">
            <v>(Н1) В - 4203</v>
          </cell>
          <cell r="C78" t="str">
            <v>(Н1) В - 4203</v>
          </cell>
          <cell r="D78">
            <v>10</v>
          </cell>
        </row>
        <row r="79">
          <cell r="A79">
            <v>4134</v>
          </cell>
          <cell r="B79" t="str">
            <v>(Н1) В - 4205</v>
          </cell>
          <cell r="C79" t="str">
            <v>(Н1) В - 4205</v>
          </cell>
          <cell r="D79">
            <v>10</v>
          </cell>
        </row>
        <row r="80">
          <cell r="A80">
            <v>1842</v>
          </cell>
          <cell r="B80" t="str">
            <v>(Н1) В - 4209</v>
          </cell>
          <cell r="C80" t="str">
            <v>(Н1) В - 4209</v>
          </cell>
          <cell r="D80">
            <v>10</v>
          </cell>
        </row>
        <row r="81">
          <cell r="A81">
            <v>13695</v>
          </cell>
          <cell r="B81" t="str">
            <v>(Н1) В - 4п</v>
          </cell>
          <cell r="C81" t="str">
            <v>(Н1) В - 4пункт Методики</v>
          </cell>
          <cell r="D81">
            <v>10</v>
          </cell>
          <cell r="E81">
            <v>43159</v>
          </cell>
          <cell r="F81">
            <v>0</v>
          </cell>
          <cell r="G81">
            <v>0</v>
          </cell>
          <cell r="H81">
            <v>2</v>
          </cell>
          <cell r="I81">
            <v>1</v>
          </cell>
          <cell r="J81">
            <v>43160.510370370372</v>
          </cell>
          <cell r="L81" t="str">
            <v>Да</v>
          </cell>
          <cell r="M81" t="str">
            <v>Нет</v>
          </cell>
          <cell r="N81">
            <v>2</v>
          </cell>
        </row>
        <row r="82">
          <cell r="A82">
            <v>13696</v>
          </cell>
          <cell r="B82" t="str">
            <v>(Н1) В - 5п</v>
          </cell>
          <cell r="C82" t="str">
            <v>(Н1) В - 5пункт Методики</v>
          </cell>
          <cell r="D82">
            <v>10</v>
          </cell>
          <cell r="E82">
            <v>43159</v>
          </cell>
          <cell r="F82">
            <v>0</v>
          </cell>
          <cell r="G82">
            <v>0</v>
          </cell>
          <cell r="H82">
            <v>2</v>
          </cell>
          <cell r="I82">
            <v>1</v>
          </cell>
          <cell r="J82">
            <v>43160.510370370372</v>
          </cell>
          <cell r="L82" t="str">
            <v>Да</v>
          </cell>
          <cell r="M82" t="str">
            <v>Нет</v>
          </cell>
          <cell r="N82">
            <v>2</v>
          </cell>
        </row>
        <row r="83">
          <cell r="A83">
            <v>13697</v>
          </cell>
          <cell r="B83" t="str">
            <v>(Н1) В - 6п</v>
          </cell>
          <cell r="C83" t="str">
            <v>(Н1) В - 6пункт Методики</v>
          </cell>
          <cell r="D83">
            <v>10</v>
          </cell>
          <cell r="E83">
            <v>43159</v>
          </cell>
          <cell r="F83">
            <v>0</v>
          </cell>
          <cell r="G83">
            <v>0</v>
          </cell>
          <cell r="H83">
            <v>2</v>
          </cell>
          <cell r="I83">
            <v>1</v>
          </cell>
          <cell r="J83">
            <v>43160.510370370372</v>
          </cell>
          <cell r="L83" t="str">
            <v>Да</v>
          </cell>
          <cell r="M83" t="str">
            <v>Нет</v>
          </cell>
          <cell r="N83">
            <v>2</v>
          </cell>
        </row>
        <row r="84">
          <cell r="A84">
            <v>13698</v>
          </cell>
          <cell r="B84" t="str">
            <v>(Н1) В - 7п</v>
          </cell>
          <cell r="C84" t="str">
            <v>(Н1) В - 7пункт Методики</v>
          </cell>
          <cell r="D84">
            <v>10</v>
          </cell>
          <cell r="E84">
            <v>43159</v>
          </cell>
          <cell r="F84">
            <v>0</v>
          </cell>
          <cell r="G84">
            <v>0</v>
          </cell>
          <cell r="H84">
            <v>2</v>
          </cell>
          <cell r="I84">
            <v>1</v>
          </cell>
          <cell r="J84">
            <v>43160.510370370372</v>
          </cell>
          <cell r="L84" t="str">
            <v>Да</v>
          </cell>
          <cell r="M84" t="str">
            <v>Нет</v>
          </cell>
          <cell r="N84">
            <v>2</v>
          </cell>
        </row>
        <row r="85">
          <cell r="A85">
            <v>13699</v>
          </cell>
          <cell r="B85" t="str">
            <v>(Н1) В - 8п</v>
          </cell>
          <cell r="C85" t="str">
            <v>(Н1) В - 8пункт Методики</v>
          </cell>
          <cell r="D85">
            <v>10</v>
          </cell>
          <cell r="E85">
            <v>43159</v>
          </cell>
          <cell r="F85">
            <v>0</v>
          </cell>
          <cell r="G85">
            <v>0</v>
          </cell>
          <cell r="H85">
            <v>2</v>
          </cell>
          <cell r="I85">
            <v>1</v>
          </cell>
          <cell r="J85">
            <v>43160.510370370372</v>
          </cell>
          <cell r="L85" t="str">
            <v>Да</v>
          </cell>
          <cell r="M85" t="str">
            <v>Нет</v>
          </cell>
          <cell r="N85">
            <v>2</v>
          </cell>
        </row>
        <row r="86">
          <cell r="A86">
            <v>5509</v>
          </cell>
          <cell r="B86" t="str">
            <v>(Н1) В - 9500/2</v>
          </cell>
          <cell r="C86" t="str">
            <v>(Н1) В - 9500/2</v>
          </cell>
          <cell r="D86">
            <v>10</v>
          </cell>
        </row>
        <row r="87">
          <cell r="A87">
            <v>3660</v>
          </cell>
          <cell r="B87" t="str">
            <v>(Н1) В - ФРвкл</v>
          </cell>
          <cell r="C87" t="str">
            <v>(Н1) В - ФРвкл - резерв під знецінення ц/п у портфелі банку на продаж.</v>
          </cell>
          <cell r="D87">
            <v>10</v>
          </cell>
        </row>
        <row r="88">
          <cell r="A88">
            <v>1642</v>
          </cell>
          <cell r="B88" t="str">
            <v>(Н1) В - відвернення</v>
          </cell>
          <cell r="C88" t="str">
            <v>(Н1) В - відвернення</v>
          </cell>
          <cell r="D88">
            <v>30</v>
          </cell>
          <cell r="E88">
            <v>43159</v>
          </cell>
          <cell r="F88">
            <v>0</v>
          </cell>
          <cell r="G88">
            <v>0</v>
          </cell>
          <cell r="H88">
            <v>2</v>
          </cell>
          <cell r="I88">
            <v>1</v>
          </cell>
          <cell r="J88">
            <v>43160.510370370372</v>
          </cell>
          <cell r="L88" t="str">
            <v>Да</v>
          </cell>
          <cell r="M88" t="str">
            <v>Нет</v>
          </cell>
          <cell r="N88">
            <v>2</v>
          </cell>
        </row>
        <row r="89">
          <cell r="A89">
            <v>3662</v>
          </cell>
          <cell r="B89" t="str">
            <v>(Н1) В-Бал. варт. акцій</v>
          </cell>
          <cell r="C89" t="str">
            <v>(Н1) - Бал. вартість акцій власної емісії, що прийняті в забеспечення наданих банком</v>
          </cell>
          <cell r="D89">
            <v>10</v>
          </cell>
        </row>
        <row r="90">
          <cell r="A90">
            <v>3661</v>
          </cell>
          <cell r="B90" t="str">
            <v>(Н1) В-Сум.сприятл.умов.</v>
          </cell>
          <cell r="C90" t="str">
            <v>(Н1) - Сумма операцій, що здійснені з інсайдерами на сприятливіших за звичайні умова</v>
          </cell>
          <cell r="D90">
            <v>10</v>
          </cell>
        </row>
        <row r="91">
          <cell r="A91">
            <v>13700</v>
          </cell>
          <cell r="B91" t="str">
            <v>(Н1) В1 - 3002</v>
          </cell>
          <cell r="C91" t="str">
            <v>(Н1) В - 1пункт Методики - 3002</v>
          </cell>
          <cell r="D91">
            <v>10</v>
          </cell>
          <cell r="E91">
            <v>43159</v>
          </cell>
          <cell r="F91">
            <v>0</v>
          </cell>
          <cell r="G91">
            <v>0</v>
          </cell>
          <cell r="H91">
            <v>2</v>
          </cell>
          <cell r="I91">
            <v>1</v>
          </cell>
          <cell r="J91">
            <v>43160.510370370372</v>
          </cell>
          <cell r="L91" t="str">
            <v>Да</v>
          </cell>
          <cell r="M91" t="str">
            <v>Нет</v>
          </cell>
          <cell r="N91">
            <v>2</v>
          </cell>
        </row>
        <row r="92">
          <cell r="A92">
            <v>13701</v>
          </cell>
          <cell r="B92" t="str">
            <v>(Н1) В1 - 3007/1/V</v>
          </cell>
          <cell r="C92" t="str">
            <v>(Н1) В - 1пункт Методики - 3007/1/V</v>
          </cell>
          <cell r="D92">
            <v>10</v>
          </cell>
          <cell r="E92">
            <v>43159</v>
          </cell>
          <cell r="F92">
            <v>0</v>
          </cell>
          <cell r="G92">
            <v>0</v>
          </cell>
          <cell r="H92">
            <v>2</v>
          </cell>
          <cell r="I92">
            <v>1</v>
          </cell>
          <cell r="J92">
            <v>43160.510370370372</v>
          </cell>
          <cell r="L92" t="str">
            <v>Да</v>
          </cell>
          <cell r="M92" t="str">
            <v>Нет</v>
          </cell>
          <cell r="N92">
            <v>2</v>
          </cell>
        </row>
        <row r="93">
          <cell r="A93">
            <v>13702</v>
          </cell>
          <cell r="B93" t="str">
            <v>(Н1) В1 - 3008/1/V</v>
          </cell>
          <cell r="C93" t="str">
            <v>(Н1) В - 1пункт Методики - 3008/1/V</v>
          </cell>
          <cell r="D93">
            <v>10</v>
          </cell>
          <cell r="E93">
            <v>43159</v>
          </cell>
          <cell r="F93">
            <v>0</v>
          </cell>
          <cell r="G93">
            <v>0</v>
          </cell>
          <cell r="H93">
            <v>2</v>
          </cell>
          <cell r="I93">
            <v>1</v>
          </cell>
          <cell r="J93">
            <v>43160.510370370372</v>
          </cell>
          <cell r="L93" t="str">
            <v>Да</v>
          </cell>
          <cell r="M93" t="str">
            <v>Нет</v>
          </cell>
          <cell r="N93">
            <v>2</v>
          </cell>
        </row>
        <row r="94">
          <cell r="A94">
            <v>13703</v>
          </cell>
          <cell r="B94" t="str">
            <v>(Н1) В1 - 3102</v>
          </cell>
          <cell r="C94" t="str">
            <v>(Н1) В - 1пункт Методики - 3102</v>
          </cell>
          <cell r="D94">
            <v>10</v>
          </cell>
          <cell r="E94">
            <v>43159</v>
          </cell>
          <cell r="F94">
            <v>0</v>
          </cell>
          <cell r="G94">
            <v>0</v>
          </cell>
          <cell r="H94">
            <v>2</v>
          </cell>
          <cell r="I94">
            <v>1</v>
          </cell>
          <cell r="J94">
            <v>43160.510370370372</v>
          </cell>
          <cell r="L94" t="str">
            <v>Да</v>
          </cell>
          <cell r="M94" t="str">
            <v>Нет</v>
          </cell>
          <cell r="N94">
            <v>2</v>
          </cell>
        </row>
        <row r="95">
          <cell r="A95">
            <v>13704</v>
          </cell>
          <cell r="B95" t="str">
            <v>(Н1) В1 - 3107/1/V</v>
          </cell>
          <cell r="C95" t="str">
            <v>(Н1) В - 1пункт Методики - 3107/1/V</v>
          </cell>
          <cell r="D95">
            <v>10</v>
          </cell>
          <cell r="E95">
            <v>43159</v>
          </cell>
          <cell r="F95">
            <v>0</v>
          </cell>
          <cell r="G95">
            <v>0</v>
          </cell>
          <cell r="H95">
            <v>2</v>
          </cell>
          <cell r="I95">
            <v>1</v>
          </cell>
          <cell r="J95">
            <v>43160.510370370372</v>
          </cell>
          <cell r="L95" t="str">
            <v>Да</v>
          </cell>
          <cell r="M95" t="str">
            <v>Нет</v>
          </cell>
          <cell r="N95">
            <v>2</v>
          </cell>
        </row>
        <row r="96">
          <cell r="A96">
            <v>13705</v>
          </cell>
          <cell r="B96" t="str">
            <v>(Н1) В1 - 3108/1/V</v>
          </cell>
          <cell r="C96" t="str">
            <v>(Н1) В - 1пункт Методики - 3108/1/V</v>
          </cell>
          <cell r="D96">
            <v>10</v>
          </cell>
          <cell r="E96">
            <v>43159</v>
          </cell>
          <cell r="F96">
            <v>0</v>
          </cell>
          <cell r="G96">
            <v>0</v>
          </cell>
          <cell r="H96">
            <v>2</v>
          </cell>
          <cell r="I96">
            <v>1</v>
          </cell>
          <cell r="J96">
            <v>43160.510370370372</v>
          </cell>
          <cell r="L96" t="str">
            <v>Да</v>
          </cell>
          <cell r="M96" t="str">
            <v>Нет</v>
          </cell>
          <cell r="N96">
            <v>2</v>
          </cell>
        </row>
        <row r="97">
          <cell r="A97">
            <v>13706</v>
          </cell>
          <cell r="B97" t="str">
            <v>(Н1) В2 - 3 класс</v>
          </cell>
          <cell r="C97" t="str">
            <v>(Н1) В - 2пункт Методики - 3класс</v>
          </cell>
          <cell r="D97">
            <v>10</v>
          </cell>
          <cell r="E97">
            <v>43159</v>
          </cell>
          <cell r="F97">
            <v>0</v>
          </cell>
          <cell r="G97">
            <v>0</v>
          </cell>
          <cell r="H97">
            <v>2</v>
          </cell>
          <cell r="I97">
            <v>1</v>
          </cell>
          <cell r="J97">
            <v>43160.510370370372</v>
          </cell>
          <cell r="L97" t="str">
            <v>Да</v>
          </cell>
          <cell r="M97" t="str">
            <v>Нет</v>
          </cell>
          <cell r="N97">
            <v>2</v>
          </cell>
        </row>
        <row r="98">
          <cell r="A98">
            <v>13708</v>
          </cell>
          <cell r="B98" t="str">
            <v>(Н1) В2 - 3412</v>
          </cell>
          <cell r="C98" t="str">
            <v>(Н1) В - 2пункт Методики - 3412</v>
          </cell>
          <cell r="D98">
            <v>10</v>
          </cell>
          <cell r="E98">
            <v>43159</v>
          </cell>
          <cell r="F98">
            <v>0</v>
          </cell>
          <cell r="G98">
            <v>0</v>
          </cell>
          <cell r="H98">
            <v>2</v>
          </cell>
          <cell r="I98">
            <v>1</v>
          </cell>
          <cell r="J98">
            <v>43160.510370370372</v>
          </cell>
          <cell r="L98" t="str">
            <v>Да</v>
          </cell>
          <cell r="M98" t="str">
            <v>Нет</v>
          </cell>
          <cell r="N98">
            <v>2</v>
          </cell>
        </row>
        <row r="99">
          <cell r="A99">
            <v>13709</v>
          </cell>
          <cell r="B99" t="str">
            <v>(Н1) В2 - 3413</v>
          </cell>
          <cell r="C99" t="str">
            <v>(Н1) В - 2пункт Методики - 3413</v>
          </cell>
          <cell r="D99">
            <v>10</v>
          </cell>
          <cell r="E99">
            <v>43159</v>
          </cell>
          <cell r="F99">
            <v>0</v>
          </cell>
          <cell r="G99">
            <v>0</v>
          </cell>
          <cell r="H99">
            <v>2</v>
          </cell>
          <cell r="I99">
            <v>1</v>
          </cell>
          <cell r="J99">
            <v>43160.510370370372</v>
          </cell>
          <cell r="L99" t="str">
            <v>Да</v>
          </cell>
          <cell r="M99" t="str">
            <v>Нет</v>
          </cell>
          <cell r="N99">
            <v>2</v>
          </cell>
        </row>
        <row r="100">
          <cell r="A100">
            <v>13710</v>
          </cell>
          <cell r="B100" t="str">
            <v>(Н1) В2 - 3415</v>
          </cell>
          <cell r="C100" t="str">
            <v>(Н1) В - 2пункт Методики - 3415</v>
          </cell>
          <cell r="D100">
            <v>10</v>
          </cell>
          <cell r="E100">
            <v>43159</v>
          </cell>
          <cell r="F100">
            <v>0</v>
          </cell>
          <cell r="G100">
            <v>0</v>
          </cell>
          <cell r="H100">
            <v>2</v>
          </cell>
          <cell r="I100">
            <v>1</v>
          </cell>
          <cell r="J100">
            <v>43160.510370370372</v>
          </cell>
          <cell r="L100" t="str">
            <v>Да</v>
          </cell>
          <cell r="M100" t="str">
            <v>Нет</v>
          </cell>
          <cell r="N100">
            <v>2</v>
          </cell>
        </row>
        <row r="101">
          <cell r="A101">
            <v>13711</v>
          </cell>
          <cell r="B101" t="str">
            <v>(Н1) В2 - 3418</v>
          </cell>
          <cell r="C101" t="str">
            <v>(Н1) В - 2пункт Методики - 3418</v>
          </cell>
          <cell r="D101">
            <v>10</v>
          </cell>
          <cell r="E101">
            <v>43159</v>
          </cell>
          <cell r="F101">
            <v>0</v>
          </cell>
          <cell r="G101">
            <v>0</v>
          </cell>
          <cell r="H101">
            <v>2</v>
          </cell>
          <cell r="I101">
            <v>1</v>
          </cell>
          <cell r="J101">
            <v>43160.510370370372</v>
          </cell>
          <cell r="L101" t="str">
            <v>Да</v>
          </cell>
          <cell r="M101" t="str">
            <v>Нет</v>
          </cell>
          <cell r="N101">
            <v>2</v>
          </cell>
        </row>
        <row r="102">
          <cell r="A102">
            <v>13712</v>
          </cell>
          <cell r="B102" t="str">
            <v>(Н1) В2 - 3423</v>
          </cell>
          <cell r="C102" t="str">
            <v>(Н1) В - 2пункт Методики - 3423</v>
          </cell>
          <cell r="D102">
            <v>10</v>
          </cell>
          <cell r="E102">
            <v>43159</v>
          </cell>
          <cell r="F102">
            <v>0</v>
          </cell>
          <cell r="G102">
            <v>0</v>
          </cell>
          <cell r="H102">
            <v>2</v>
          </cell>
          <cell r="I102">
            <v>1</v>
          </cell>
          <cell r="J102">
            <v>43160.510370370372</v>
          </cell>
          <cell r="L102" t="str">
            <v>Да</v>
          </cell>
          <cell r="M102" t="str">
            <v>Нет</v>
          </cell>
          <cell r="N102">
            <v>2</v>
          </cell>
        </row>
        <row r="103">
          <cell r="A103">
            <v>13713</v>
          </cell>
          <cell r="B103" t="str">
            <v>(Н1) В2 - 3425</v>
          </cell>
          <cell r="C103" t="str">
            <v>(Н1) В - 2пункт Методики - 3425</v>
          </cell>
          <cell r="D103">
            <v>10</v>
          </cell>
          <cell r="E103">
            <v>43159</v>
          </cell>
          <cell r="F103">
            <v>0</v>
          </cell>
          <cell r="G103">
            <v>0</v>
          </cell>
          <cell r="H103">
            <v>2</v>
          </cell>
          <cell r="I103">
            <v>1</v>
          </cell>
          <cell r="J103">
            <v>43160.510370370372</v>
          </cell>
          <cell r="L103" t="str">
            <v>Да</v>
          </cell>
          <cell r="M103" t="str">
            <v>Нет</v>
          </cell>
          <cell r="N103">
            <v>2</v>
          </cell>
        </row>
        <row r="104">
          <cell r="A104">
            <v>13714</v>
          </cell>
          <cell r="B104" t="str">
            <v>(Н1) В2 - 3428</v>
          </cell>
          <cell r="C104" t="str">
            <v>(Н1) В - 2пункт Методики - 3428</v>
          </cell>
          <cell r="D104">
            <v>10</v>
          </cell>
          <cell r="E104">
            <v>43159</v>
          </cell>
          <cell r="F104">
            <v>0</v>
          </cell>
          <cell r="G104">
            <v>0</v>
          </cell>
          <cell r="H104">
            <v>2</v>
          </cell>
          <cell r="I104">
            <v>1</v>
          </cell>
          <cell r="J104">
            <v>43160.510370370372</v>
          </cell>
          <cell r="L104" t="str">
            <v>Да</v>
          </cell>
          <cell r="M104" t="str">
            <v>Нет</v>
          </cell>
          <cell r="N104">
            <v>2</v>
          </cell>
        </row>
        <row r="105">
          <cell r="A105">
            <v>13707</v>
          </cell>
          <cell r="B105" t="str">
            <v>(Н1) В2 - 4 класс</v>
          </cell>
          <cell r="C105" t="str">
            <v>(Н1) В - 2пункт Методики - 4класс</v>
          </cell>
          <cell r="D105">
            <v>10</v>
          </cell>
          <cell r="E105">
            <v>43159</v>
          </cell>
          <cell r="F105">
            <v>0</v>
          </cell>
          <cell r="G105">
            <v>0</v>
          </cell>
          <cell r="H105">
            <v>2</v>
          </cell>
          <cell r="I105">
            <v>1</v>
          </cell>
          <cell r="J105">
            <v>43160.510370370372</v>
          </cell>
          <cell r="L105" t="str">
            <v>Да</v>
          </cell>
          <cell r="M105" t="str">
            <v>Нет</v>
          </cell>
          <cell r="N105">
            <v>2</v>
          </cell>
        </row>
        <row r="106">
          <cell r="A106">
            <v>13715</v>
          </cell>
          <cell r="B106" t="str">
            <v>(Н1) В2 - 4102</v>
          </cell>
          <cell r="C106" t="str">
            <v>(Н1) В - 2пункт Методики - 4102</v>
          </cell>
          <cell r="D106">
            <v>10</v>
          </cell>
          <cell r="E106">
            <v>43159</v>
          </cell>
          <cell r="F106">
            <v>0</v>
          </cell>
          <cell r="G106">
            <v>0</v>
          </cell>
          <cell r="H106">
            <v>2</v>
          </cell>
          <cell r="I106">
            <v>1</v>
          </cell>
          <cell r="J106">
            <v>43160.510370370372</v>
          </cell>
          <cell r="L106" t="str">
            <v>Да</v>
          </cell>
          <cell r="M106" t="str">
            <v>Нет</v>
          </cell>
          <cell r="N106">
            <v>2</v>
          </cell>
        </row>
        <row r="107">
          <cell r="A107">
            <v>13716</v>
          </cell>
          <cell r="B107" t="str">
            <v>(Н1) В2 - 4103</v>
          </cell>
          <cell r="C107" t="str">
            <v>(Н1) В - 2пункт Методики - 4103</v>
          </cell>
          <cell r="D107">
            <v>10</v>
          </cell>
          <cell r="E107">
            <v>43159</v>
          </cell>
          <cell r="F107">
            <v>0</v>
          </cell>
          <cell r="G107">
            <v>0</v>
          </cell>
          <cell r="H107">
            <v>2</v>
          </cell>
          <cell r="I107">
            <v>1</v>
          </cell>
          <cell r="J107">
            <v>43160.510370370372</v>
          </cell>
          <cell r="L107" t="str">
            <v>Да</v>
          </cell>
          <cell r="M107" t="str">
            <v>Нет</v>
          </cell>
          <cell r="N107">
            <v>2</v>
          </cell>
        </row>
        <row r="108">
          <cell r="A108">
            <v>13717</v>
          </cell>
          <cell r="B108" t="str">
            <v>(Н1) В2 - 4105</v>
          </cell>
          <cell r="C108" t="str">
            <v>(Н1) В - 2пункт Методики - 4105</v>
          </cell>
          <cell r="D108">
            <v>10</v>
          </cell>
          <cell r="E108">
            <v>43159</v>
          </cell>
          <cell r="F108">
            <v>0</v>
          </cell>
          <cell r="G108">
            <v>0</v>
          </cell>
          <cell r="H108">
            <v>2</v>
          </cell>
          <cell r="I108">
            <v>1</v>
          </cell>
          <cell r="J108">
            <v>43160.510370370372</v>
          </cell>
          <cell r="L108" t="str">
            <v>Да</v>
          </cell>
          <cell r="M108" t="str">
            <v>Нет</v>
          </cell>
          <cell r="N108">
            <v>2</v>
          </cell>
        </row>
        <row r="109">
          <cell r="A109">
            <v>13718</v>
          </cell>
          <cell r="B109" t="str">
            <v>(Н1) В2 - 4108</v>
          </cell>
          <cell r="C109" t="str">
            <v>(Н1) В - 2пункт Методики - 4108</v>
          </cell>
          <cell r="D109">
            <v>10</v>
          </cell>
          <cell r="E109">
            <v>43159</v>
          </cell>
          <cell r="F109">
            <v>0</v>
          </cell>
          <cell r="G109">
            <v>0</v>
          </cell>
          <cell r="H109">
            <v>2</v>
          </cell>
          <cell r="I109">
            <v>1</v>
          </cell>
          <cell r="J109">
            <v>43160.510370370372</v>
          </cell>
          <cell r="L109" t="str">
            <v>Да</v>
          </cell>
          <cell r="M109" t="str">
            <v>Нет</v>
          </cell>
          <cell r="N109">
            <v>2</v>
          </cell>
        </row>
        <row r="110">
          <cell r="A110">
            <v>13719</v>
          </cell>
          <cell r="B110" t="str">
            <v>(Н1) В2 - 4202</v>
          </cell>
          <cell r="C110" t="str">
            <v>(Н1) В - 2пункт Методики - 4202</v>
          </cell>
          <cell r="D110">
            <v>10</v>
          </cell>
          <cell r="E110">
            <v>43159</v>
          </cell>
          <cell r="F110">
            <v>0</v>
          </cell>
          <cell r="G110">
            <v>0</v>
          </cell>
          <cell r="H110">
            <v>2</v>
          </cell>
          <cell r="I110">
            <v>1</v>
          </cell>
          <cell r="J110">
            <v>43160.510370370372</v>
          </cell>
          <cell r="L110" t="str">
            <v>Да</v>
          </cell>
          <cell r="M110" t="str">
            <v>Нет</v>
          </cell>
          <cell r="N110">
            <v>2</v>
          </cell>
        </row>
        <row r="111">
          <cell r="A111">
            <v>13720</v>
          </cell>
          <cell r="B111" t="str">
            <v>(Н1) В2 - 4203</v>
          </cell>
          <cell r="C111" t="str">
            <v>(Н1) В - 2пункт Методики - 4203</v>
          </cell>
          <cell r="D111">
            <v>10</v>
          </cell>
          <cell r="E111">
            <v>43159</v>
          </cell>
          <cell r="F111">
            <v>0</v>
          </cell>
          <cell r="G111">
            <v>0</v>
          </cell>
          <cell r="H111">
            <v>2</v>
          </cell>
          <cell r="I111">
            <v>1</v>
          </cell>
          <cell r="J111">
            <v>43160.510370370372</v>
          </cell>
          <cell r="L111" t="str">
            <v>Да</v>
          </cell>
          <cell r="M111" t="str">
            <v>Нет</v>
          </cell>
          <cell r="N111">
            <v>2</v>
          </cell>
        </row>
        <row r="112">
          <cell r="A112">
            <v>13721</v>
          </cell>
          <cell r="B112" t="str">
            <v>(Н1) В2 - 4205</v>
          </cell>
          <cell r="C112" t="str">
            <v>(Н1) В - 2пункт Методики - 4205</v>
          </cell>
          <cell r="D112">
            <v>10</v>
          </cell>
          <cell r="E112">
            <v>43159</v>
          </cell>
          <cell r="F112">
            <v>0</v>
          </cell>
          <cell r="G112">
            <v>0</v>
          </cell>
          <cell r="H112">
            <v>2</v>
          </cell>
          <cell r="I112">
            <v>1</v>
          </cell>
          <cell r="J112">
            <v>43160.510370370372</v>
          </cell>
          <cell r="L112" t="str">
            <v>Да</v>
          </cell>
          <cell r="M112" t="str">
            <v>Нет</v>
          </cell>
          <cell r="N112">
            <v>2</v>
          </cell>
        </row>
        <row r="113">
          <cell r="A113">
            <v>13722</v>
          </cell>
          <cell r="B113" t="str">
            <v>(Н1) В2 - 4208</v>
          </cell>
          <cell r="C113" t="str">
            <v>(Н1) В - 2пункт Методики - 4208</v>
          </cell>
          <cell r="D113">
            <v>10</v>
          </cell>
          <cell r="E113">
            <v>43159</v>
          </cell>
          <cell r="F113">
            <v>0</v>
          </cell>
          <cell r="G113">
            <v>0</v>
          </cell>
          <cell r="H113">
            <v>2</v>
          </cell>
          <cell r="I113">
            <v>1</v>
          </cell>
          <cell r="J113">
            <v>43160.510370370372</v>
          </cell>
          <cell r="L113" t="str">
            <v>Да</v>
          </cell>
          <cell r="M113" t="str">
            <v>Нет</v>
          </cell>
          <cell r="N113">
            <v>2</v>
          </cell>
        </row>
        <row r="114">
          <cell r="A114">
            <v>13723</v>
          </cell>
          <cell r="B114" t="str">
            <v>(Н1) В3 - 3003/2/V</v>
          </cell>
          <cell r="C114" t="str">
            <v>(Н1) В - 3пункт Методики - 3003/2/V</v>
          </cell>
          <cell r="D114">
            <v>10</v>
          </cell>
          <cell r="E114">
            <v>43159</v>
          </cell>
          <cell r="F114">
            <v>0</v>
          </cell>
          <cell r="G114">
            <v>0</v>
          </cell>
          <cell r="H114">
            <v>2</v>
          </cell>
          <cell r="I114">
            <v>1</v>
          </cell>
          <cell r="J114">
            <v>43160.510370370372</v>
          </cell>
          <cell r="L114" t="str">
            <v>Да</v>
          </cell>
          <cell r="M114" t="str">
            <v>Нет</v>
          </cell>
          <cell r="N114">
            <v>2</v>
          </cell>
        </row>
        <row r="115">
          <cell r="A115">
            <v>13724</v>
          </cell>
          <cell r="B115" t="str">
            <v>(Н1) В3 - 3005/7/V</v>
          </cell>
          <cell r="C115" t="str">
            <v>(Н1) В - 3пункт Методики - 3005/7/V</v>
          </cell>
          <cell r="D115">
            <v>10</v>
          </cell>
          <cell r="E115">
            <v>43159</v>
          </cell>
          <cell r="F115">
            <v>0</v>
          </cell>
          <cell r="G115">
            <v>0</v>
          </cell>
          <cell r="H115">
            <v>2</v>
          </cell>
          <cell r="I115">
            <v>1</v>
          </cell>
          <cell r="J115">
            <v>43160.510370370372</v>
          </cell>
          <cell r="L115" t="str">
            <v>Да</v>
          </cell>
          <cell r="M115" t="str">
            <v>Нет</v>
          </cell>
          <cell r="N115">
            <v>2</v>
          </cell>
        </row>
        <row r="116">
          <cell r="A116">
            <v>13725</v>
          </cell>
          <cell r="B116" t="str">
            <v>(Н1) В3 - 3007/2,7/V</v>
          </cell>
          <cell r="C116" t="str">
            <v>(Н1) В - 3пункт Методики - 3007/2,7/V</v>
          </cell>
          <cell r="D116">
            <v>10</v>
          </cell>
          <cell r="E116">
            <v>43159</v>
          </cell>
          <cell r="F116">
            <v>0</v>
          </cell>
          <cell r="G116">
            <v>0</v>
          </cell>
          <cell r="H116">
            <v>2</v>
          </cell>
          <cell r="I116">
            <v>1</v>
          </cell>
          <cell r="J116">
            <v>43160.510370370372</v>
          </cell>
          <cell r="L116" t="str">
            <v>Да</v>
          </cell>
          <cell r="M116" t="str">
            <v>Нет</v>
          </cell>
          <cell r="N116">
            <v>2</v>
          </cell>
        </row>
        <row r="117">
          <cell r="A117">
            <v>13726</v>
          </cell>
          <cell r="B117" t="str">
            <v>(Н1) В3 - 3008/2,7/V</v>
          </cell>
          <cell r="C117" t="str">
            <v>(Н1) В - 3пункт Методики - 3008/2,7/V</v>
          </cell>
          <cell r="D117">
            <v>10</v>
          </cell>
          <cell r="E117">
            <v>43159</v>
          </cell>
          <cell r="F117">
            <v>0</v>
          </cell>
          <cell r="G117">
            <v>0</v>
          </cell>
          <cell r="H117">
            <v>2</v>
          </cell>
          <cell r="I117">
            <v>1</v>
          </cell>
          <cell r="J117">
            <v>43160.510370370372</v>
          </cell>
          <cell r="L117" t="str">
            <v>Да</v>
          </cell>
          <cell r="M117" t="str">
            <v>Нет</v>
          </cell>
          <cell r="N117">
            <v>2</v>
          </cell>
        </row>
        <row r="118">
          <cell r="A118">
            <v>13727</v>
          </cell>
          <cell r="B118" t="str">
            <v>(Н1) В3 - 3103/3/V</v>
          </cell>
          <cell r="C118" t="str">
            <v>(Н1) В - 3пункт Методики - 3103/3/V</v>
          </cell>
          <cell r="D118">
            <v>10</v>
          </cell>
          <cell r="E118">
            <v>43159</v>
          </cell>
          <cell r="F118">
            <v>0</v>
          </cell>
          <cell r="G118">
            <v>0</v>
          </cell>
          <cell r="H118">
            <v>2</v>
          </cell>
          <cell r="I118">
            <v>1</v>
          </cell>
          <cell r="J118">
            <v>43160.510370370372</v>
          </cell>
          <cell r="L118" t="str">
            <v>Да</v>
          </cell>
          <cell r="M118" t="str">
            <v>Нет</v>
          </cell>
          <cell r="N118">
            <v>2</v>
          </cell>
        </row>
        <row r="119">
          <cell r="A119">
            <v>13728</v>
          </cell>
          <cell r="B119" t="str">
            <v>(Н1) В3 - 3105/7/V</v>
          </cell>
          <cell r="C119" t="str">
            <v>(Н1) В - 3пункт Методики - 3105/7/V</v>
          </cell>
          <cell r="D119">
            <v>10</v>
          </cell>
          <cell r="E119">
            <v>43159</v>
          </cell>
          <cell r="F119">
            <v>0</v>
          </cell>
          <cell r="G119">
            <v>0</v>
          </cell>
          <cell r="H119">
            <v>2</v>
          </cell>
          <cell r="I119">
            <v>1</v>
          </cell>
          <cell r="J119">
            <v>43160.510370370372</v>
          </cell>
          <cell r="L119" t="str">
            <v>Да</v>
          </cell>
          <cell r="M119" t="str">
            <v>Нет</v>
          </cell>
          <cell r="N119">
            <v>2</v>
          </cell>
        </row>
        <row r="120">
          <cell r="A120">
            <v>13729</v>
          </cell>
          <cell r="B120" t="str">
            <v>(Н1) В3 - 3107/3,7/V</v>
          </cell>
          <cell r="C120" t="str">
            <v>(Н1) В - 3пункт Методики - 3107/3,7/V</v>
          </cell>
          <cell r="D120">
            <v>10</v>
          </cell>
          <cell r="E120">
            <v>43159</v>
          </cell>
          <cell r="F120">
            <v>0</v>
          </cell>
          <cell r="G120">
            <v>0</v>
          </cell>
          <cell r="H120">
            <v>2</v>
          </cell>
          <cell r="I120">
            <v>1</v>
          </cell>
          <cell r="J120">
            <v>43160.510370370372</v>
          </cell>
          <cell r="L120" t="str">
            <v>Да</v>
          </cell>
          <cell r="M120" t="str">
            <v>Нет</v>
          </cell>
          <cell r="N120">
            <v>2</v>
          </cell>
        </row>
        <row r="121">
          <cell r="A121">
            <v>13730</v>
          </cell>
          <cell r="B121" t="str">
            <v>(Н1) В3 - 3108/3,7/V</v>
          </cell>
          <cell r="C121" t="str">
            <v>(Н1) В - 3пункт Методики - 3108/3,7/V</v>
          </cell>
          <cell r="D121">
            <v>10</v>
          </cell>
          <cell r="E121">
            <v>43159</v>
          </cell>
          <cell r="F121">
            <v>0</v>
          </cell>
          <cell r="G121">
            <v>0</v>
          </cell>
          <cell r="H121">
            <v>2</v>
          </cell>
          <cell r="I121">
            <v>1</v>
          </cell>
          <cell r="J121">
            <v>43160.510370370372</v>
          </cell>
          <cell r="L121" t="str">
            <v>Да</v>
          </cell>
          <cell r="M121" t="str">
            <v>Нет</v>
          </cell>
          <cell r="N121">
            <v>2</v>
          </cell>
        </row>
        <row r="122">
          <cell r="A122">
            <v>13731</v>
          </cell>
          <cell r="B122" t="str">
            <v>(Н1) В4 - 9500/R013(2)</v>
          </cell>
          <cell r="C122" t="str">
            <v>(Н1) В - 4пункт Методики -  9500/R013(2)</v>
          </cell>
          <cell r="D122">
            <v>10</v>
          </cell>
          <cell r="E122">
            <v>43159</v>
          </cell>
          <cell r="F122">
            <v>0</v>
          </cell>
          <cell r="G122">
            <v>0</v>
          </cell>
          <cell r="H122">
            <v>2</v>
          </cell>
          <cell r="I122">
            <v>1</v>
          </cell>
          <cell r="J122">
            <v>43160.510370370372</v>
          </cell>
          <cell r="L122" t="str">
            <v>Да</v>
          </cell>
          <cell r="M122" t="str">
            <v>Нет</v>
          </cell>
          <cell r="N122">
            <v>2</v>
          </cell>
        </row>
        <row r="123">
          <cell r="A123">
            <v>13736</v>
          </cell>
          <cell r="B123" t="str">
            <v>(Н1) В5 - 3212/D/V</v>
          </cell>
          <cell r="C123" t="str">
            <v>(Н1) В - 5пункт Методики - 3212/D/V</v>
          </cell>
          <cell r="D123">
            <v>10</v>
          </cell>
          <cell r="E123">
            <v>43159</v>
          </cell>
          <cell r="F123">
            <v>0</v>
          </cell>
          <cell r="G123">
            <v>0</v>
          </cell>
          <cell r="H123">
            <v>2</v>
          </cell>
          <cell r="I123">
            <v>1</v>
          </cell>
          <cell r="J123">
            <v>43160.510370370372</v>
          </cell>
          <cell r="L123" t="str">
            <v>Да</v>
          </cell>
          <cell r="M123" t="str">
            <v>Нет</v>
          </cell>
          <cell r="N123">
            <v>2</v>
          </cell>
        </row>
        <row r="124">
          <cell r="A124">
            <v>13737</v>
          </cell>
          <cell r="B124" t="str">
            <v>(Н1) В5 - 3216/D/V</v>
          </cell>
          <cell r="C124" t="str">
            <v>(Н1) В - 5пункт Методики - 3216/D/V</v>
          </cell>
          <cell r="D124">
            <v>10</v>
          </cell>
          <cell r="E124">
            <v>43159</v>
          </cell>
          <cell r="F124">
            <v>0</v>
          </cell>
          <cell r="G124">
            <v>0</v>
          </cell>
          <cell r="H124">
            <v>2</v>
          </cell>
          <cell r="I124">
            <v>1</v>
          </cell>
          <cell r="J124">
            <v>43160.510370370372</v>
          </cell>
          <cell r="L124" t="str">
            <v>Да</v>
          </cell>
          <cell r="M124" t="str">
            <v>Нет</v>
          </cell>
          <cell r="N124">
            <v>2</v>
          </cell>
        </row>
        <row r="125">
          <cell r="A125">
            <v>13738</v>
          </cell>
          <cell r="B125" t="str">
            <v>(Н1) В5 - 3218/D/V</v>
          </cell>
          <cell r="C125" t="str">
            <v>(Н1) В - 5пункт Методики - 3218/D/V</v>
          </cell>
          <cell r="D125">
            <v>10</v>
          </cell>
          <cell r="E125">
            <v>43159</v>
          </cell>
          <cell r="F125">
            <v>0</v>
          </cell>
          <cell r="G125">
            <v>0</v>
          </cell>
          <cell r="H125">
            <v>2</v>
          </cell>
          <cell r="I125">
            <v>1</v>
          </cell>
          <cell r="J125">
            <v>43160.510370370372</v>
          </cell>
          <cell r="L125" t="str">
            <v>Да</v>
          </cell>
          <cell r="M125" t="str">
            <v>Нет</v>
          </cell>
          <cell r="N125">
            <v>2</v>
          </cell>
        </row>
        <row r="126">
          <cell r="A126">
            <v>13739</v>
          </cell>
          <cell r="B126" t="str">
            <v>(Н1) В5 - 3219/D/1,4</v>
          </cell>
          <cell r="C126" t="str">
            <v>(Н1) В - 5пункт Методики - 3219/D/1,4</v>
          </cell>
          <cell r="D126">
            <v>10</v>
          </cell>
          <cell r="E126">
            <v>43159</v>
          </cell>
          <cell r="F126">
            <v>0</v>
          </cell>
          <cell r="G126">
            <v>0</v>
          </cell>
          <cell r="H126">
            <v>2</v>
          </cell>
          <cell r="I126">
            <v>1</v>
          </cell>
          <cell r="J126">
            <v>43160.510370370372</v>
          </cell>
          <cell r="L126" t="str">
            <v>Да</v>
          </cell>
          <cell r="M126" t="str">
            <v>Нет</v>
          </cell>
          <cell r="N126">
            <v>2</v>
          </cell>
        </row>
        <row r="127">
          <cell r="A127">
            <v>13732</v>
          </cell>
          <cell r="B127" t="str">
            <v>(Н1) В5 - 3560/2,4/V</v>
          </cell>
          <cell r="C127" t="str">
            <v>(Н1) В - 5пункт Методики - 3560/2,4/V</v>
          </cell>
          <cell r="D127">
            <v>10</v>
          </cell>
          <cell r="E127">
            <v>43159</v>
          </cell>
          <cell r="F127">
            <v>0</v>
          </cell>
          <cell r="G127">
            <v>0</v>
          </cell>
          <cell r="H127">
            <v>2</v>
          </cell>
          <cell r="I127">
            <v>1</v>
          </cell>
          <cell r="J127">
            <v>43160.510370370372</v>
          </cell>
          <cell r="L127" t="str">
            <v>Да</v>
          </cell>
          <cell r="M127" t="str">
            <v>Нет</v>
          </cell>
          <cell r="N127">
            <v>2</v>
          </cell>
        </row>
        <row r="128">
          <cell r="A128">
            <v>13733</v>
          </cell>
          <cell r="B128" t="str">
            <v>(Н1) В5 - 3566/2,4/V</v>
          </cell>
          <cell r="C128" t="str">
            <v>(Н1) В - 5пункт Методики - 3566/2,4/V</v>
          </cell>
          <cell r="D128">
            <v>10</v>
          </cell>
          <cell r="E128">
            <v>43159</v>
          </cell>
          <cell r="F128">
            <v>0</v>
          </cell>
          <cell r="G128">
            <v>0</v>
          </cell>
          <cell r="H128">
            <v>2</v>
          </cell>
          <cell r="I128">
            <v>1</v>
          </cell>
          <cell r="J128">
            <v>43160.510370370372</v>
          </cell>
          <cell r="L128" t="str">
            <v>Да</v>
          </cell>
          <cell r="M128" t="str">
            <v>Нет</v>
          </cell>
          <cell r="N128">
            <v>2</v>
          </cell>
        </row>
        <row r="129">
          <cell r="A129">
            <v>13734</v>
          </cell>
          <cell r="B129" t="str">
            <v>(Н1) В5 - 3568/2,4/V</v>
          </cell>
          <cell r="C129" t="str">
            <v>(Н1) В - 5пункт Методики - 3568/2,4/V</v>
          </cell>
          <cell r="D129">
            <v>10</v>
          </cell>
          <cell r="E129">
            <v>43159</v>
          </cell>
          <cell r="F129">
            <v>0</v>
          </cell>
          <cell r="G129">
            <v>0</v>
          </cell>
          <cell r="H129">
            <v>2</v>
          </cell>
          <cell r="I129">
            <v>1</v>
          </cell>
          <cell r="J129">
            <v>43160.510370370372</v>
          </cell>
          <cell r="L129" t="str">
            <v>Да</v>
          </cell>
          <cell r="M129" t="str">
            <v>Нет</v>
          </cell>
          <cell r="N129">
            <v>2</v>
          </cell>
        </row>
        <row r="130">
          <cell r="A130">
            <v>13735</v>
          </cell>
          <cell r="B130" t="str">
            <v>(Н1) В5 - 3569/2,4/1,4</v>
          </cell>
          <cell r="C130" t="str">
            <v>(Н1) В - 5пункт Методики - 3569/2,4/1,4</v>
          </cell>
          <cell r="D130">
            <v>10</v>
          </cell>
          <cell r="E130">
            <v>43159</v>
          </cell>
          <cell r="F130">
            <v>0</v>
          </cell>
          <cell r="G130">
            <v>0</v>
          </cell>
          <cell r="H130">
            <v>2</v>
          </cell>
          <cell r="I130">
            <v>1</v>
          </cell>
          <cell r="J130">
            <v>43160.510370370372</v>
          </cell>
          <cell r="L130" t="str">
            <v>Да</v>
          </cell>
          <cell r="M130" t="str">
            <v>Нет</v>
          </cell>
          <cell r="N130">
            <v>2</v>
          </cell>
        </row>
        <row r="131">
          <cell r="A131">
            <v>13740</v>
          </cell>
          <cell r="B131" t="str">
            <v>(Н1) В6 - 3003/3/V</v>
          </cell>
          <cell r="C131" t="str">
            <v>(Н1) В - 6пункт Методики - 3003/3/V</v>
          </cell>
          <cell r="D131">
            <v>10</v>
          </cell>
          <cell r="E131">
            <v>43159</v>
          </cell>
          <cell r="F131">
            <v>0</v>
          </cell>
          <cell r="G131">
            <v>0</v>
          </cell>
          <cell r="H131">
            <v>2</v>
          </cell>
          <cell r="I131">
            <v>1</v>
          </cell>
          <cell r="J131">
            <v>43160.510370370372</v>
          </cell>
          <cell r="L131" t="str">
            <v>Да</v>
          </cell>
          <cell r="M131" t="str">
            <v>Нет</v>
          </cell>
          <cell r="N131">
            <v>2</v>
          </cell>
        </row>
        <row r="132">
          <cell r="A132">
            <v>13741</v>
          </cell>
          <cell r="B132" t="str">
            <v>(Н1) В6 - 3005/8/V</v>
          </cell>
          <cell r="C132" t="str">
            <v>(Н1) В - 6пункт Методики - 3005/8/V</v>
          </cell>
          <cell r="D132">
            <v>10</v>
          </cell>
          <cell r="E132">
            <v>43159</v>
          </cell>
          <cell r="F132">
            <v>0</v>
          </cell>
          <cell r="G132">
            <v>0</v>
          </cell>
          <cell r="H132">
            <v>2</v>
          </cell>
          <cell r="I132">
            <v>1</v>
          </cell>
          <cell r="J132">
            <v>43160.510370370372</v>
          </cell>
          <cell r="L132" t="str">
            <v>Да</v>
          </cell>
          <cell r="M132" t="str">
            <v>Нет</v>
          </cell>
          <cell r="N132">
            <v>2</v>
          </cell>
        </row>
        <row r="133">
          <cell r="A133">
            <v>13742</v>
          </cell>
          <cell r="B133" t="str">
            <v>(Н1) В6 - 3007/3,8/V</v>
          </cell>
          <cell r="C133" t="str">
            <v>(Н1) В - 6пункт Методики - 3007/3,8/V</v>
          </cell>
          <cell r="D133">
            <v>10</v>
          </cell>
          <cell r="E133">
            <v>43159</v>
          </cell>
          <cell r="F133">
            <v>0</v>
          </cell>
          <cell r="G133">
            <v>0</v>
          </cell>
          <cell r="H133">
            <v>2</v>
          </cell>
          <cell r="I133">
            <v>1</v>
          </cell>
          <cell r="J133">
            <v>43160.510370370372</v>
          </cell>
          <cell r="L133" t="str">
            <v>Да</v>
          </cell>
          <cell r="M133" t="str">
            <v>Нет</v>
          </cell>
          <cell r="N133">
            <v>2</v>
          </cell>
        </row>
        <row r="134">
          <cell r="A134">
            <v>13743</v>
          </cell>
          <cell r="B134" t="str">
            <v>(Н1) В6 - 3008/3,8/V</v>
          </cell>
          <cell r="C134" t="str">
            <v>(Н1) В - 6пункт Методики - 3008/3,8/V</v>
          </cell>
          <cell r="D134">
            <v>10</v>
          </cell>
          <cell r="E134">
            <v>43159</v>
          </cell>
          <cell r="F134">
            <v>0</v>
          </cell>
          <cell r="G134">
            <v>0</v>
          </cell>
          <cell r="H134">
            <v>2</v>
          </cell>
          <cell r="I134">
            <v>1</v>
          </cell>
          <cell r="J134">
            <v>43160.510370370372</v>
          </cell>
          <cell r="L134" t="str">
            <v>Да</v>
          </cell>
          <cell r="M134" t="str">
            <v>Нет</v>
          </cell>
          <cell r="N134">
            <v>2</v>
          </cell>
        </row>
        <row r="135">
          <cell r="A135">
            <v>13744</v>
          </cell>
          <cell r="B135" t="str">
            <v>(Н1) В6 - 3011/3/V</v>
          </cell>
          <cell r="C135" t="str">
            <v>(Н1) В - 6пункт Методики - 3011/3/V</v>
          </cell>
          <cell r="D135">
            <v>10</v>
          </cell>
          <cell r="E135">
            <v>43159</v>
          </cell>
          <cell r="F135">
            <v>0</v>
          </cell>
          <cell r="G135">
            <v>0</v>
          </cell>
          <cell r="H135">
            <v>2</v>
          </cell>
          <cell r="I135">
            <v>1</v>
          </cell>
          <cell r="J135">
            <v>43160.510370370372</v>
          </cell>
          <cell r="L135" t="str">
            <v>Да</v>
          </cell>
          <cell r="M135" t="str">
            <v>Нет</v>
          </cell>
          <cell r="N135">
            <v>2</v>
          </cell>
        </row>
        <row r="136">
          <cell r="A136">
            <v>13745</v>
          </cell>
          <cell r="B136" t="str">
            <v>(Н1) В6 - 3012/6/V</v>
          </cell>
          <cell r="C136" t="str">
            <v>(Н1) В - 6пункт Методики - 3012/6/V</v>
          </cell>
          <cell r="D136">
            <v>10</v>
          </cell>
          <cell r="E136">
            <v>43159</v>
          </cell>
          <cell r="F136">
            <v>0</v>
          </cell>
          <cell r="G136">
            <v>0</v>
          </cell>
          <cell r="H136">
            <v>2</v>
          </cell>
          <cell r="I136">
            <v>1</v>
          </cell>
          <cell r="J136">
            <v>43160.510370370372</v>
          </cell>
          <cell r="L136" t="str">
            <v>Да</v>
          </cell>
          <cell r="M136" t="str">
            <v>Нет</v>
          </cell>
          <cell r="N136">
            <v>2</v>
          </cell>
        </row>
        <row r="137">
          <cell r="A137">
            <v>13746</v>
          </cell>
          <cell r="B137" t="str">
            <v>(Н1) В6 - 3013/C/V</v>
          </cell>
          <cell r="C137" t="str">
            <v>(Н1) В - 6пункт Методики - 3013/C/V</v>
          </cell>
          <cell r="D137">
            <v>10</v>
          </cell>
          <cell r="E137">
            <v>43159</v>
          </cell>
          <cell r="F137">
            <v>0</v>
          </cell>
          <cell r="G137">
            <v>0</v>
          </cell>
          <cell r="H137">
            <v>2</v>
          </cell>
          <cell r="I137">
            <v>1</v>
          </cell>
          <cell r="J137">
            <v>43160.510370370372</v>
          </cell>
          <cell r="L137" t="str">
            <v>Да</v>
          </cell>
          <cell r="M137" t="str">
            <v>Нет</v>
          </cell>
          <cell r="N137">
            <v>2</v>
          </cell>
        </row>
        <row r="138">
          <cell r="A138">
            <v>13747</v>
          </cell>
          <cell r="B138" t="str">
            <v>(Н1) В6 - 3014/L/V</v>
          </cell>
          <cell r="C138" t="str">
            <v>(Н1) В - 6пункт Методики - 3014/L/V</v>
          </cell>
          <cell r="D138">
            <v>10</v>
          </cell>
          <cell r="E138">
            <v>43159</v>
          </cell>
          <cell r="F138">
            <v>0</v>
          </cell>
          <cell r="G138">
            <v>0</v>
          </cell>
          <cell r="H138">
            <v>2</v>
          </cell>
          <cell r="I138">
            <v>1</v>
          </cell>
          <cell r="J138">
            <v>43160.510370370372</v>
          </cell>
          <cell r="L138" t="str">
            <v>Да</v>
          </cell>
          <cell r="M138" t="str">
            <v>Нет</v>
          </cell>
          <cell r="N138">
            <v>2</v>
          </cell>
        </row>
        <row r="139">
          <cell r="A139">
            <v>13748</v>
          </cell>
          <cell r="B139" t="str">
            <v>(Н1) В6 - 3015/3,6,C,L/V</v>
          </cell>
          <cell r="C139" t="str">
            <v>(Н1) В - 6пункт Методики - 3015/3,6,C,L/V</v>
          </cell>
          <cell r="D139">
            <v>10</v>
          </cell>
          <cell r="E139">
            <v>43159</v>
          </cell>
          <cell r="F139">
            <v>0</v>
          </cell>
          <cell r="G139">
            <v>0</v>
          </cell>
          <cell r="H139">
            <v>2</v>
          </cell>
          <cell r="I139">
            <v>1</v>
          </cell>
          <cell r="J139">
            <v>43160.510370370372</v>
          </cell>
          <cell r="L139" t="str">
            <v>Да</v>
          </cell>
          <cell r="M139" t="str">
            <v>Нет</v>
          </cell>
          <cell r="N139">
            <v>2</v>
          </cell>
        </row>
        <row r="140">
          <cell r="A140">
            <v>13749</v>
          </cell>
          <cell r="B140" t="str">
            <v>(Н1) В6 - 3016/3,6,C,L/V</v>
          </cell>
          <cell r="C140" t="str">
            <v>(Н1) В - 6пункт Методики - 3016/3,6,C,L/V</v>
          </cell>
          <cell r="D140">
            <v>10</v>
          </cell>
          <cell r="E140">
            <v>43159</v>
          </cell>
          <cell r="F140">
            <v>0</v>
          </cell>
          <cell r="G140">
            <v>0</v>
          </cell>
          <cell r="H140">
            <v>2</v>
          </cell>
          <cell r="I140">
            <v>1</v>
          </cell>
          <cell r="J140">
            <v>43160.510370370372</v>
          </cell>
          <cell r="L140" t="str">
            <v>Да</v>
          </cell>
          <cell r="M140" t="str">
            <v>Нет</v>
          </cell>
          <cell r="N140">
            <v>2</v>
          </cell>
        </row>
        <row r="141">
          <cell r="A141">
            <v>13750</v>
          </cell>
          <cell r="B141" t="str">
            <v>(Н1) В6 - 3018/3,6,C,L/V</v>
          </cell>
          <cell r="C141" t="str">
            <v>(Н1) В - 6пункт Методики - 3018/3,6,C,L/V</v>
          </cell>
          <cell r="D141">
            <v>10</v>
          </cell>
          <cell r="E141">
            <v>43159</v>
          </cell>
          <cell r="F141">
            <v>0</v>
          </cell>
          <cell r="G141">
            <v>0</v>
          </cell>
          <cell r="H141">
            <v>2</v>
          </cell>
          <cell r="I141">
            <v>1</v>
          </cell>
          <cell r="J141">
            <v>43160.510370370372</v>
          </cell>
          <cell r="L141" t="str">
            <v>Да</v>
          </cell>
          <cell r="M141" t="str">
            <v>Нет</v>
          </cell>
          <cell r="N141">
            <v>2</v>
          </cell>
        </row>
        <row r="142">
          <cell r="A142">
            <v>13751</v>
          </cell>
          <cell r="B142" t="str">
            <v>(Н1) В6 - 3103/B/V</v>
          </cell>
          <cell r="C142" t="str">
            <v>(Н1) В - 6пункт Методики - 3103/B/V</v>
          </cell>
          <cell r="D142">
            <v>10</v>
          </cell>
          <cell r="E142">
            <v>43159</v>
          </cell>
          <cell r="F142">
            <v>0</v>
          </cell>
          <cell r="G142">
            <v>0</v>
          </cell>
          <cell r="H142">
            <v>2</v>
          </cell>
          <cell r="I142">
            <v>1</v>
          </cell>
          <cell r="J142">
            <v>43160.510370370372</v>
          </cell>
          <cell r="L142" t="str">
            <v>Да</v>
          </cell>
          <cell r="M142" t="str">
            <v>Нет</v>
          </cell>
          <cell r="N142">
            <v>2</v>
          </cell>
        </row>
        <row r="143">
          <cell r="A143">
            <v>13752</v>
          </cell>
          <cell r="B143" t="str">
            <v>(Н1) В6 - 3105/C/V</v>
          </cell>
          <cell r="C143" t="str">
            <v>(Н1) В - 6пункт Методики - 3105/C/V</v>
          </cell>
          <cell r="D143">
            <v>10</v>
          </cell>
          <cell r="E143">
            <v>43159</v>
          </cell>
          <cell r="F143">
            <v>0</v>
          </cell>
          <cell r="G143">
            <v>0</v>
          </cell>
          <cell r="H143">
            <v>2</v>
          </cell>
          <cell r="I143">
            <v>1</v>
          </cell>
          <cell r="J143">
            <v>43160.510370370372</v>
          </cell>
          <cell r="L143" t="str">
            <v>Да</v>
          </cell>
          <cell r="M143" t="str">
            <v>Нет</v>
          </cell>
          <cell r="N143">
            <v>2</v>
          </cell>
        </row>
        <row r="144">
          <cell r="A144">
            <v>13753</v>
          </cell>
          <cell r="B144" t="str">
            <v>(Н1) В6 - 3107/B,C/V</v>
          </cell>
          <cell r="C144" t="str">
            <v>(Н1) В - 6пункт Методики - 3107/B,C/V</v>
          </cell>
          <cell r="D144">
            <v>10</v>
          </cell>
          <cell r="E144">
            <v>43159</v>
          </cell>
          <cell r="F144">
            <v>0</v>
          </cell>
          <cell r="G144">
            <v>0</v>
          </cell>
          <cell r="H144">
            <v>2</v>
          </cell>
          <cell r="I144">
            <v>1</v>
          </cell>
          <cell r="J144">
            <v>43160.510370370372</v>
          </cell>
          <cell r="L144" t="str">
            <v>Да</v>
          </cell>
          <cell r="M144" t="str">
            <v>Нет</v>
          </cell>
          <cell r="N144">
            <v>2</v>
          </cell>
        </row>
        <row r="145">
          <cell r="A145">
            <v>13754</v>
          </cell>
          <cell r="B145" t="str">
            <v>(Н1) В6 - 3108/B,C/V</v>
          </cell>
          <cell r="C145" t="str">
            <v>(Н1) В - 6пункт Методики - 3108/B,C/V</v>
          </cell>
          <cell r="D145">
            <v>10</v>
          </cell>
          <cell r="E145">
            <v>43159</v>
          </cell>
          <cell r="F145">
            <v>0</v>
          </cell>
          <cell r="G145">
            <v>0</v>
          </cell>
          <cell r="H145">
            <v>2</v>
          </cell>
          <cell r="I145">
            <v>1</v>
          </cell>
          <cell r="J145">
            <v>43160.510370370372</v>
          </cell>
          <cell r="L145" t="str">
            <v>Да</v>
          </cell>
          <cell r="M145" t="str">
            <v>Нет</v>
          </cell>
          <cell r="N145">
            <v>2</v>
          </cell>
        </row>
        <row r="146">
          <cell r="A146">
            <v>13755</v>
          </cell>
          <cell r="B146" t="str">
            <v>(Н1) В6 - 3111/3/V</v>
          </cell>
          <cell r="C146" t="str">
            <v>(Н1) В - 6пункт Методики - 3111/3/V</v>
          </cell>
          <cell r="D146">
            <v>10</v>
          </cell>
          <cell r="E146">
            <v>43159</v>
          </cell>
          <cell r="F146">
            <v>0</v>
          </cell>
          <cell r="G146">
            <v>0</v>
          </cell>
          <cell r="H146">
            <v>2</v>
          </cell>
          <cell r="I146">
            <v>1</v>
          </cell>
          <cell r="J146">
            <v>43160.510370370372</v>
          </cell>
          <cell r="L146" t="str">
            <v>Да</v>
          </cell>
          <cell r="M146" t="str">
            <v>Нет</v>
          </cell>
          <cell r="N146">
            <v>2</v>
          </cell>
        </row>
        <row r="147">
          <cell r="A147">
            <v>13756</v>
          </cell>
          <cell r="B147" t="str">
            <v>(Н1) В6 - 3112/8/V</v>
          </cell>
          <cell r="C147" t="str">
            <v>(Н1) В - 6пункт Методики - 3112/8/V</v>
          </cell>
          <cell r="D147">
            <v>10</v>
          </cell>
          <cell r="E147">
            <v>43159</v>
          </cell>
          <cell r="F147">
            <v>0</v>
          </cell>
          <cell r="G147">
            <v>0</v>
          </cell>
          <cell r="H147">
            <v>2</v>
          </cell>
          <cell r="I147">
            <v>1</v>
          </cell>
          <cell r="J147">
            <v>43160.510370370372</v>
          </cell>
          <cell r="L147" t="str">
            <v>Да</v>
          </cell>
          <cell r="M147" t="str">
            <v>Нет</v>
          </cell>
          <cell r="N147">
            <v>2</v>
          </cell>
        </row>
        <row r="148">
          <cell r="A148">
            <v>13757</v>
          </cell>
          <cell r="B148" t="str">
            <v>(Н1) В6 - 3113/G/V</v>
          </cell>
          <cell r="C148" t="str">
            <v>(Н1) В - 6пункт Методики - 3113/G/V</v>
          </cell>
          <cell r="D148">
            <v>10</v>
          </cell>
          <cell r="E148">
            <v>43159</v>
          </cell>
          <cell r="F148">
            <v>0</v>
          </cell>
          <cell r="G148">
            <v>0</v>
          </cell>
          <cell r="H148">
            <v>2</v>
          </cell>
          <cell r="I148">
            <v>1</v>
          </cell>
          <cell r="J148">
            <v>43160.510370370372</v>
          </cell>
          <cell r="L148" t="str">
            <v>Да</v>
          </cell>
          <cell r="M148" t="str">
            <v>Нет</v>
          </cell>
          <cell r="N148">
            <v>2</v>
          </cell>
        </row>
        <row r="149">
          <cell r="A149">
            <v>13758</v>
          </cell>
          <cell r="B149" t="str">
            <v>(Н1) В6 - 3114/I/V</v>
          </cell>
          <cell r="C149" t="str">
            <v>(Н1) В - 6пункт Методики - 3114/I/V</v>
          </cell>
          <cell r="D149">
            <v>10</v>
          </cell>
          <cell r="E149">
            <v>43159</v>
          </cell>
          <cell r="F149">
            <v>0</v>
          </cell>
          <cell r="G149">
            <v>0</v>
          </cell>
          <cell r="H149">
            <v>2</v>
          </cell>
          <cell r="I149">
            <v>1</v>
          </cell>
          <cell r="J149">
            <v>43160.510370370372</v>
          </cell>
          <cell r="L149" t="str">
            <v>Да</v>
          </cell>
          <cell r="M149" t="str">
            <v>Нет</v>
          </cell>
          <cell r="N149">
            <v>2</v>
          </cell>
        </row>
        <row r="150">
          <cell r="A150">
            <v>13759</v>
          </cell>
          <cell r="B150" t="str">
            <v>(Н1) В6 - 3115/3,8,G,I/V</v>
          </cell>
          <cell r="C150" t="str">
            <v>(Н1) В - 6пункт Методики - 3115/3,8,G,I/V</v>
          </cell>
          <cell r="D150">
            <v>10</v>
          </cell>
          <cell r="E150">
            <v>43159</v>
          </cell>
          <cell r="F150">
            <v>0</v>
          </cell>
          <cell r="G150">
            <v>0</v>
          </cell>
          <cell r="H150">
            <v>2</v>
          </cell>
          <cell r="I150">
            <v>1</v>
          </cell>
          <cell r="J150">
            <v>43160.510370370372</v>
          </cell>
          <cell r="L150" t="str">
            <v>Да</v>
          </cell>
          <cell r="M150" t="str">
            <v>Нет</v>
          </cell>
          <cell r="N150">
            <v>2</v>
          </cell>
        </row>
        <row r="151">
          <cell r="A151">
            <v>13760</v>
          </cell>
          <cell r="B151" t="str">
            <v>(Н1) В6 - 3116/3,8,G,I/V</v>
          </cell>
          <cell r="C151" t="str">
            <v>(Н1) В - 6пункт Методики - 3116/3,8,G,I/V</v>
          </cell>
          <cell r="D151">
            <v>10</v>
          </cell>
          <cell r="E151">
            <v>43159</v>
          </cell>
          <cell r="F151">
            <v>0</v>
          </cell>
          <cell r="G151">
            <v>0</v>
          </cell>
          <cell r="H151">
            <v>2</v>
          </cell>
          <cell r="I151">
            <v>1</v>
          </cell>
          <cell r="J151">
            <v>43160.510370370372</v>
          </cell>
          <cell r="L151" t="str">
            <v>Да</v>
          </cell>
          <cell r="M151" t="str">
            <v>Нет</v>
          </cell>
          <cell r="N151">
            <v>2</v>
          </cell>
        </row>
        <row r="152">
          <cell r="A152">
            <v>13761</v>
          </cell>
          <cell r="B152" t="str">
            <v>(Н1) В6 - 3118/3,8,G,I/V</v>
          </cell>
          <cell r="C152" t="str">
            <v>(Н1) В - 6пункт Методики - 3118/3,8,G,I/V</v>
          </cell>
          <cell r="D152">
            <v>10</v>
          </cell>
          <cell r="E152">
            <v>43159</v>
          </cell>
          <cell r="F152">
            <v>0</v>
          </cell>
          <cell r="G152">
            <v>0</v>
          </cell>
          <cell r="H152">
            <v>2</v>
          </cell>
          <cell r="I152">
            <v>1</v>
          </cell>
          <cell r="J152">
            <v>43160.510370370372</v>
          </cell>
          <cell r="L152" t="str">
            <v>Да</v>
          </cell>
          <cell r="M152" t="str">
            <v>Нет</v>
          </cell>
          <cell r="N152">
            <v>2</v>
          </cell>
        </row>
        <row r="153">
          <cell r="A153">
            <v>13762</v>
          </cell>
          <cell r="B153" t="str">
            <v>(Н1) В6 - 3119/3,8,G,I/1,4</v>
          </cell>
          <cell r="C153" t="str">
            <v>(Н1) В - 6пункт Методики - 3119/3,8,G,I/1,4</v>
          </cell>
          <cell r="D153">
            <v>10</v>
          </cell>
          <cell r="E153">
            <v>43159</v>
          </cell>
          <cell r="F153">
            <v>0</v>
          </cell>
          <cell r="G153">
            <v>0</v>
          </cell>
          <cell r="H153">
            <v>2</v>
          </cell>
          <cell r="I153">
            <v>1</v>
          </cell>
          <cell r="J153">
            <v>43160.510370370372</v>
          </cell>
          <cell r="L153" t="str">
            <v>Да</v>
          </cell>
          <cell r="M153" t="str">
            <v>Нет</v>
          </cell>
          <cell r="N153">
            <v>2</v>
          </cell>
        </row>
        <row r="154">
          <cell r="A154">
            <v>13763</v>
          </cell>
          <cell r="B154" t="str">
            <v>(Н1) В7 - 3003/4/V</v>
          </cell>
          <cell r="C154" t="str">
            <v>(Н1) В - 7пункт Методики - 3003/4/V</v>
          </cell>
          <cell r="D154">
            <v>10</v>
          </cell>
          <cell r="E154">
            <v>43159</v>
          </cell>
          <cell r="F154">
            <v>0</v>
          </cell>
          <cell r="G154">
            <v>0</v>
          </cell>
          <cell r="H154">
            <v>2</v>
          </cell>
          <cell r="I154">
            <v>1</v>
          </cell>
          <cell r="J154">
            <v>43160.510370370372</v>
          </cell>
          <cell r="L154" t="str">
            <v>Да</v>
          </cell>
          <cell r="M154" t="str">
            <v>Нет</v>
          </cell>
          <cell r="N154">
            <v>2</v>
          </cell>
        </row>
        <row r="155">
          <cell r="A155">
            <v>13764</v>
          </cell>
          <cell r="B155" t="str">
            <v>(Н1) В7 - 3005/9/V</v>
          </cell>
          <cell r="C155" t="str">
            <v>(Н1) В - 7пункт Методики - 3005/9/V</v>
          </cell>
          <cell r="D155">
            <v>10</v>
          </cell>
          <cell r="E155">
            <v>43159</v>
          </cell>
          <cell r="F155">
            <v>14899072.869999999</v>
          </cell>
          <cell r="G155">
            <v>0</v>
          </cell>
          <cell r="H155">
            <v>2</v>
          </cell>
          <cell r="I155">
            <v>1</v>
          </cell>
          <cell r="J155">
            <v>43160.510370370372</v>
          </cell>
          <cell r="L155" t="str">
            <v>Да</v>
          </cell>
          <cell r="M155" t="str">
            <v>Нет</v>
          </cell>
          <cell r="N155">
            <v>2</v>
          </cell>
        </row>
        <row r="156">
          <cell r="A156">
            <v>13765</v>
          </cell>
          <cell r="B156" t="str">
            <v>(Н1) В7 - 3007/4,9/V</v>
          </cell>
          <cell r="C156" t="str">
            <v>(Н1) В - 7пункт Методики - 3007/4,9/V</v>
          </cell>
          <cell r="D156">
            <v>10</v>
          </cell>
          <cell r="E156">
            <v>43159</v>
          </cell>
          <cell r="F156">
            <v>-14899072.869999999</v>
          </cell>
          <cell r="G156">
            <v>0</v>
          </cell>
          <cell r="H156">
            <v>2</v>
          </cell>
          <cell r="I156">
            <v>1</v>
          </cell>
          <cell r="J156">
            <v>43160.510370370372</v>
          </cell>
          <cell r="L156" t="str">
            <v>Да</v>
          </cell>
          <cell r="M156" t="str">
            <v>Нет</v>
          </cell>
          <cell r="N156">
            <v>2</v>
          </cell>
        </row>
        <row r="157">
          <cell r="A157">
            <v>13766</v>
          </cell>
          <cell r="B157" t="str">
            <v>(Н1) В7 - 3008/4,9/V</v>
          </cell>
          <cell r="C157" t="str">
            <v>(Н1) В - 7пункт Методики - 3008/4,9/V</v>
          </cell>
          <cell r="D157">
            <v>10</v>
          </cell>
          <cell r="E157">
            <v>43159</v>
          </cell>
          <cell r="F157">
            <v>0</v>
          </cell>
          <cell r="G157">
            <v>0</v>
          </cell>
          <cell r="H157">
            <v>2</v>
          </cell>
          <cell r="I157">
            <v>1</v>
          </cell>
          <cell r="J157">
            <v>43160.510370370372</v>
          </cell>
          <cell r="L157" t="str">
            <v>Да</v>
          </cell>
          <cell r="M157" t="str">
            <v>Нет</v>
          </cell>
          <cell r="N157">
            <v>2</v>
          </cell>
        </row>
        <row r="158">
          <cell r="A158">
            <v>13767</v>
          </cell>
          <cell r="B158" t="str">
            <v>(Н1) В7 - 3010/1/V</v>
          </cell>
          <cell r="C158" t="str">
            <v>(Н1) В - 7пункт Методики - 3010/1/V</v>
          </cell>
          <cell r="D158">
            <v>10</v>
          </cell>
          <cell r="E158">
            <v>43159</v>
          </cell>
          <cell r="F158">
            <v>0</v>
          </cell>
          <cell r="G158">
            <v>0</v>
          </cell>
          <cell r="H158">
            <v>2</v>
          </cell>
          <cell r="I158">
            <v>1</v>
          </cell>
          <cell r="J158">
            <v>43160.510370370372</v>
          </cell>
          <cell r="L158" t="str">
            <v>Да</v>
          </cell>
          <cell r="M158" t="str">
            <v>Нет</v>
          </cell>
          <cell r="N158">
            <v>2</v>
          </cell>
        </row>
        <row r="159">
          <cell r="A159">
            <v>13768</v>
          </cell>
          <cell r="B159" t="str">
            <v>(Н1) В7 - 3011/4/V</v>
          </cell>
          <cell r="C159" t="str">
            <v>(Н1) В - 7пункт Методики - 3011/4/V</v>
          </cell>
          <cell r="D159">
            <v>10</v>
          </cell>
          <cell r="E159">
            <v>43159</v>
          </cell>
          <cell r="F159">
            <v>0</v>
          </cell>
          <cell r="G159">
            <v>0</v>
          </cell>
          <cell r="H159">
            <v>2</v>
          </cell>
          <cell r="I159">
            <v>1</v>
          </cell>
          <cell r="J159">
            <v>43160.510370370372</v>
          </cell>
          <cell r="L159" t="str">
            <v>Да</v>
          </cell>
          <cell r="M159" t="str">
            <v>Нет</v>
          </cell>
          <cell r="N159">
            <v>2</v>
          </cell>
        </row>
        <row r="160">
          <cell r="A160">
            <v>13769</v>
          </cell>
          <cell r="B160" t="str">
            <v>(Н1) В7 - 3012/7/V</v>
          </cell>
          <cell r="C160" t="str">
            <v>(Н1) В - 7пункт Методики - 3012/7/V</v>
          </cell>
          <cell r="D160">
            <v>10</v>
          </cell>
          <cell r="E160">
            <v>43159</v>
          </cell>
          <cell r="F160">
            <v>0</v>
          </cell>
          <cell r="G160">
            <v>0</v>
          </cell>
          <cell r="H160">
            <v>2</v>
          </cell>
          <cell r="I160">
            <v>1</v>
          </cell>
          <cell r="J160">
            <v>43160.510370370372</v>
          </cell>
          <cell r="L160" t="str">
            <v>Да</v>
          </cell>
          <cell r="M160" t="str">
            <v>Нет</v>
          </cell>
          <cell r="N160">
            <v>2</v>
          </cell>
        </row>
        <row r="161">
          <cell r="A161">
            <v>13770</v>
          </cell>
          <cell r="B161" t="str">
            <v>(Н1) В7 - 3013/D/V</v>
          </cell>
          <cell r="C161" t="str">
            <v>(Н1) В - 7пункт Методики - 3013/D/V</v>
          </cell>
          <cell r="D161">
            <v>10</v>
          </cell>
          <cell r="E161">
            <v>43159</v>
          </cell>
          <cell r="F161">
            <v>0</v>
          </cell>
          <cell r="G161">
            <v>0</v>
          </cell>
          <cell r="H161">
            <v>2</v>
          </cell>
          <cell r="I161">
            <v>1</v>
          </cell>
          <cell r="J161">
            <v>43160.510370370372</v>
          </cell>
          <cell r="L161" t="str">
            <v>Да</v>
          </cell>
          <cell r="M161" t="str">
            <v>Нет</v>
          </cell>
          <cell r="N161">
            <v>2</v>
          </cell>
        </row>
        <row r="162">
          <cell r="A162">
            <v>13771</v>
          </cell>
          <cell r="B162" t="str">
            <v>(Н1) В7 - 3014/M/V</v>
          </cell>
          <cell r="C162" t="str">
            <v>(Н1) В - 7пункт Методики - 3014/M/V</v>
          </cell>
          <cell r="D162">
            <v>10</v>
          </cell>
          <cell r="E162">
            <v>43159</v>
          </cell>
          <cell r="F162">
            <v>0</v>
          </cell>
          <cell r="G162">
            <v>0</v>
          </cell>
          <cell r="H162">
            <v>2</v>
          </cell>
          <cell r="I162">
            <v>1</v>
          </cell>
          <cell r="J162">
            <v>43160.510370370372</v>
          </cell>
          <cell r="L162" t="str">
            <v>Да</v>
          </cell>
          <cell r="M162" t="str">
            <v>Нет</v>
          </cell>
          <cell r="N162">
            <v>2</v>
          </cell>
        </row>
        <row r="163">
          <cell r="A163">
            <v>13772</v>
          </cell>
          <cell r="B163" t="str">
            <v>(Н1) В7 - 3015/1,4,7,D,M/V</v>
          </cell>
          <cell r="C163" t="str">
            <v>(Н1) В - 7пункт Методики - 3015/1,4,7,D,M/V</v>
          </cell>
          <cell r="D163">
            <v>10</v>
          </cell>
          <cell r="E163">
            <v>43159</v>
          </cell>
          <cell r="F163">
            <v>0</v>
          </cell>
          <cell r="G163">
            <v>0</v>
          </cell>
          <cell r="H163">
            <v>2</v>
          </cell>
          <cell r="I163">
            <v>1</v>
          </cell>
          <cell r="J163">
            <v>43160.510370370372</v>
          </cell>
          <cell r="L163" t="str">
            <v>Да</v>
          </cell>
          <cell r="M163" t="str">
            <v>Нет</v>
          </cell>
          <cell r="N163">
            <v>2</v>
          </cell>
        </row>
        <row r="164">
          <cell r="A164">
            <v>13773</v>
          </cell>
          <cell r="B164" t="str">
            <v>(Н1) В7 - 3016/1,4,7,D,M/V</v>
          </cell>
          <cell r="C164" t="str">
            <v>(Н1) В - 7пункт Методики - 3016/1,4,7,D,M/V</v>
          </cell>
          <cell r="D164">
            <v>10</v>
          </cell>
          <cell r="E164">
            <v>43159</v>
          </cell>
          <cell r="F164">
            <v>0</v>
          </cell>
          <cell r="G164">
            <v>0</v>
          </cell>
          <cell r="H164">
            <v>2</v>
          </cell>
          <cell r="I164">
            <v>1</v>
          </cell>
          <cell r="J164">
            <v>43160.510370370372</v>
          </cell>
          <cell r="L164" t="str">
            <v>Да</v>
          </cell>
          <cell r="M164" t="str">
            <v>Нет</v>
          </cell>
          <cell r="N164">
            <v>2</v>
          </cell>
        </row>
        <row r="165">
          <cell r="A165">
            <v>13774</v>
          </cell>
          <cell r="B165" t="str">
            <v>(Н1) В7 - 3018/1,4,7,D,M/V</v>
          </cell>
          <cell r="C165" t="str">
            <v>(Н1) В - 7пункт Методики - 3018/1,4,7,D,M/V</v>
          </cell>
          <cell r="D165">
            <v>10</v>
          </cell>
          <cell r="E165">
            <v>43159</v>
          </cell>
          <cell r="F165">
            <v>0</v>
          </cell>
          <cell r="G165">
            <v>0</v>
          </cell>
          <cell r="H165">
            <v>2</v>
          </cell>
          <cell r="I165">
            <v>1</v>
          </cell>
          <cell r="J165">
            <v>43160.510370370372</v>
          </cell>
          <cell r="L165" t="str">
            <v>Да</v>
          </cell>
          <cell r="M165" t="str">
            <v>Нет</v>
          </cell>
          <cell r="N165">
            <v>2</v>
          </cell>
        </row>
        <row r="166">
          <cell r="A166">
            <v>13775</v>
          </cell>
          <cell r="B166" t="str">
            <v>(Н1) В7 - 3103/A/V</v>
          </cell>
          <cell r="C166" t="str">
            <v>(Н1) В - 7пункт Методики - 3103/A/V</v>
          </cell>
          <cell r="D166">
            <v>10</v>
          </cell>
          <cell r="E166">
            <v>43159</v>
          </cell>
          <cell r="F166">
            <v>0</v>
          </cell>
          <cell r="G166">
            <v>0</v>
          </cell>
          <cell r="H166">
            <v>2</v>
          </cell>
          <cell r="I166">
            <v>1</v>
          </cell>
          <cell r="J166">
            <v>43160.510370370372</v>
          </cell>
          <cell r="L166" t="str">
            <v>Да</v>
          </cell>
          <cell r="M166" t="str">
            <v>Нет</v>
          </cell>
          <cell r="N166">
            <v>2</v>
          </cell>
        </row>
        <row r="167">
          <cell r="A167">
            <v>13776</v>
          </cell>
          <cell r="B167" t="str">
            <v>(Н1) В7 - 3105/D/V</v>
          </cell>
          <cell r="C167" t="str">
            <v>(Н1) В - 7пункт Методики - 3105/D/V</v>
          </cell>
          <cell r="D167">
            <v>10</v>
          </cell>
          <cell r="E167">
            <v>43159</v>
          </cell>
          <cell r="F167">
            <v>0</v>
          </cell>
          <cell r="G167">
            <v>0</v>
          </cell>
          <cell r="H167">
            <v>2</v>
          </cell>
          <cell r="I167">
            <v>1</v>
          </cell>
          <cell r="J167">
            <v>43160.510370370372</v>
          </cell>
          <cell r="L167" t="str">
            <v>Да</v>
          </cell>
          <cell r="M167" t="str">
            <v>Нет</v>
          </cell>
          <cell r="N167">
            <v>2</v>
          </cell>
        </row>
        <row r="168">
          <cell r="A168">
            <v>13777</v>
          </cell>
          <cell r="B168" t="str">
            <v>(Н1) В7 - 3107/A,D/V</v>
          </cell>
          <cell r="C168" t="str">
            <v>(Н1) В - 7пункт Методики - 3107/A,D/V</v>
          </cell>
          <cell r="D168">
            <v>10</v>
          </cell>
          <cell r="E168">
            <v>43159</v>
          </cell>
          <cell r="F168">
            <v>0</v>
          </cell>
          <cell r="G168">
            <v>0</v>
          </cell>
          <cell r="H168">
            <v>2</v>
          </cell>
          <cell r="I168">
            <v>1</v>
          </cell>
          <cell r="J168">
            <v>43160.510370370372</v>
          </cell>
          <cell r="L168" t="str">
            <v>Да</v>
          </cell>
          <cell r="M168" t="str">
            <v>Нет</v>
          </cell>
          <cell r="N168">
            <v>2</v>
          </cell>
        </row>
        <row r="169">
          <cell r="A169">
            <v>13778</v>
          </cell>
          <cell r="B169" t="str">
            <v>(Н1) В7 - 3108/A,D/V</v>
          </cell>
          <cell r="C169" t="str">
            <v>(Н1) В - 7пункт Методики - 3108/A,D/V</v>
          </cell>
          <cell r="D169">
            <v>10</v>
          </cell>
          <cell r="E169">
            <v>43159</v>
          </cell>
          <cell r="F169">
            <v>0</v>
          </cell>
          <cell r="G169">
            <v>0</v>
          </cell>
          <cell r="H169">
            <v>2</v>
          </cell>
          <cell r="I169">
            <v>1</v>
          </cell>
          <cell r="J169">
            <v>43160.510370370372</v>
          </cell>
          <cell r="L169" t="str">
            <v>Да</v>
          </cell>
          <cell r="M169" t="str">
            <v>Нет</v>
          </cell>
          <cell r="N169">
            <v>2</v>
          </cell>
        </row>
        <row r="170">
          <cell r="A170">
            <v>13779</v>
          </cell>
          <cell r="B170" t="str">
            <v>(Н1) В7 - 3110/1/V</v>
          </cell>
          <cell r="C170" t="str">
            <v>(Н1) В - 7пункт Методики - 3110/1/V</v>
          </cell>
          <cell r="D170">
            <v>10</v>
          </cell>
          <cell r="E170">
            <v>43159</v>
          </cell>
          <cell r="F170">
            <v>0</v>
          </cell>
          <cell r="G170">
            <v>0</v>
          </cell>
          <cell r="H170">
            <v>2</v>
          </cell>
          <cell r="I170">
            <v>1</v>
          </cell>
          <cell r="J170">
            <v>43160.510370370372</v>
          </cell>
          <cell r="L170" t="str">
            <v>Да</v>
          </cell>
          <cell r="M170" t="str">
            <v>Нет</v>
          </cell>
          <cell r="N170">
            <v>2</v>
          </cell>
        </row>
        <row r="171">
          <cell r="A171">
            <v>13780</v>
          </cell>
          <cell r="B171" t="str">
            <v>(Н1) В7 - 3111/4/V</v>
          </cell>
          <cell r="C171" t="str">
            <v>(Н1) В - 7пункт Методики - 3111/4/V</v>
          </cell>
          <cell r="D171">
            <v>10</v>
          </cell>
          <cell r="E171">
            <v>43159</v>
          </cell>
          <cell r="F171">
            <v>0</v>
          </cell>
          <cell r="G171">
            <v>0</v>
          </cell>
          <cell r="H171">
            <v>2</v>
          </cell>
          <cell r="I171">
            <v>1</v>
          </cell>
          <cell r="J171">
            <v>43160.510370370372</v>
          </cell>
          <cell r="L171" t="str">
            <v>Да</v>
          </cell>
          <cell r="M171" t="str">
            <v>Нет</v>
          </cell>
          <cell r="N171">
            <v>2</v>
          </cell>
        </row>
        <row r="172">
          <cell r="A172">
            <v>13781</v>
          </cell>
          <cell r="B172" t="str">
            <v>(Н1) В7 - 3112/9/V</v>
          </cell>
          <cell r="C172" t="str">
            <v>(Н1) В - 7пункт Методики - 3112/9/V</v>
          </cell>
          <cell r="D172">
            <v>10</v>
          </cell>
          <cell r="E172">
            <v>43159</v>
          </cell>
          <cell r="F172">
            <v>0</v>
          </cell>
          <cell r="G172">
            <v>0</v>
          </cell>
          <cell r="H172">
            <v>2</v>
          </cell>
          <cell r="I172">
            <v>1</v>
          </cell>
          <cell r="J172">
            <v>43160.510370370372</v>
          </cell>
          <cell r="L172" t="str">
            <v>Да</v>
          </cell>
          <cell r="M172" t="str">
            <v>Нет</v>
          </cell>
          <cell r="N172">
            <v>2</v>
          </cell>
        </row>
        <row r="173">
          <cell r="A173">
            <v>13782</v>
          </cell>
          <cell r="B173" t="str">
            <v>(Н1) В7 - 3113/H/V</v>
          </cell>
          <cell r="C173" t="str">
            <v>(Н1) В - 7пункт Методики - 3113/H/V</v>
          </cell>
          <cell r="D173">
            <v>10</v>
          </cell>
          <cell r="E173">
            <v>43159</v>
          </cell>
          <cell r="F173">
            <v>0</v>
          </cell>
          <cell r="G173">
            <v>0</v>
          </cell>
          <cell r="H173">
            <v>2</v>
          </cell>
          <cell r="I173">
            <v>1</v>
          </cell>
          <cell r="J173">
            <v>43160.510370370372</v>
          </cell>
          <cell r="L173" t="str">
            <v>Да</v>
          </cell>
          <cell r="M173" t="str">
            <v>Нет</v>
          </cell>
          <cell r="N173">
            <v>2</v>
          </cell>
        </row>
        <row r="174">
          <cell r="A174">
            <v>13783</v>
          </cell>
          <cell r="B174" t="str">
            <v>(Н1) В7 - 3114/J/V</v>
          </cell>
          <cell r="C174" t="str">
            <v>(Н1) В - 7пункт Методики - 3114/J/V</v>
          </cell>
          <cell r="D174">
            <v>10</v>
          </cell>
          <cell r="E174">
            <v>43159</v>
          </cell>
          <cell r="F174">
            <v>0</v>
          </cell>
          <cell r="G174">
            <v>0</v>
          </cell>
          <cell r="H174">
            <v>2</v>
          </cell>
          <cell r="I174">
            <v>1</v>
          </cell>
          <cell r="J174">
            <v>43160.510370370372</v>
          </cell>
          <cell r="L174" t="str">
            <v>Да</v>
          </cell>
          <cell r="M174" t="str">
            <v>Нет</v>
          </cell>
          <cell r="N174">
            <v>2</v>
          </cell>
        </row>
        <row r="175">
          <cell r="A175">
            <v>13784</v>
          </cell>
          <cell r="B175" t="str">
            <v>(Н1) В7 - 3115/1,4,9,H,J/V</v>
          </cell>
          <cell r="C175" t="str">
            <v>(Н1) В - 7пункт Методики - 3115/1,4,9,H,J/V</v>
          </cell>
          <cell r="D175">
            <v>10</v>
          </cell>
          <cell r="E175">
            <v>43159</v>
          </cell>
          <cell r="F175">
            <v>0</v>
          </cell>
          <cell r="G175">
            <v>0</v>
          </cell>
          <cell r="H175">
            <v>2</v>
          </cell>
          <cell r="I175">
            <v>1</v>
          </cell>
          <cell r="J175">
            <v>43160.510370370372</v>
          </cell>
          <cell r="L175" t="str">
            <v>Да</v>
          </cell>
          <cell r="M175" t="str">
            <v>Нет</v>
          </cell>
          <cell r="N175">
            <v>2</v>
          </cell>
        </row>
        <row r="176">
          <cell r="A176">
            <v>13785</v>
          </cell>
          <cell r="B176" t="str">
            <v>(Н1) В7 - 3116/1,4,9,H,J/V</v>
          </cell>
          <cell r="C176" t="str">
            <v>(Н1) В - 7пункт Методики - 3116/1,4,9,H,J/V</v>
          </cell>
          <cell r="D176">
            <v>10</v>
          </cell>
          <cell r="E176">
            <v>43159</v>
          </cell>
          <cell r="F176">
            <v>0</v>
          </cell>
          <cell r="G176">
            <v>0</v>
          </cell>
          <cell r="H176">
            <v>2</v>
          </cell>
          <cell r="I176">
            <v>1</v>
          </cell>
          <cell r="J176">
            <v>43160.510370370372</v>
          </cell>
          <cell r="L176" t="str">
            <v>Да</v>
          </cell>
          <cell r="M176" t="str">
            <v>Нет</v>
          </cell>
          <cell r="N176">
            <v>2</v>
          </cell>
        </row>
        <row r="177">
          <cell r="A177">
            <v>13786</v>
          </cell>
          <cell r="B177" t="str">
            <v>(Н1) В7 - 3118/1,4,9,H,J/V</v>
          </cell>
          <cell r="C177" t="str">
            <v>(Н1) В - 7пункт Методики - 3118/1,4,9,H,J/V</v>
          </cell>
          <cell r="D177">
            <v>10</v>
          </cell>
          <cell r="E177">
            <v>43159</v>
          </cell>
          <cell r="F177">
            <v>0</v>
          </cell>
          <cell r="G177">
            <v>0</v>
          </cell>
          <cell r="H177">
            <v>2</v>
          </cell>
          <cell r="I177">
            <v>1</v>
          </cell>
          <cell r="J177">
            <v>43160.510370370372</v>
          </cell>
          <cell r="L177" t="str">
            <v>Да</v>
          </cell>
          <cell r="M177" t="str">
            <v>Нет</v>
          </cell>
          <cell r="N177">
            <v>2</v>
          </cell>
        </row>
        <row r="178">
          <cell r="A178">
            <v>13787</v>
          </cell>
          <cell r="B178" t="str">
            <v>(Н1) В7 - 3119/1,4,9,H,J/1,4</v>
          </cell>
          <cell r="C178" t="str">
            <v>(Н1) В - 7пункт Методики - 3115/1,4,9,H,J/1,4</v>
          </cell>
          <cell r="D178">
            <v>10</v>
          </cell>
          <cell r="E178">
            <v>43159</v>
          </cell>
          <cell r="F178">
            <v>0</v>
          </cell>
          <cell r="G178">
            <v>0</v>
          </cell>
          <cell r="H178">
            <v>2</v>
          </cell>
          <cell r="I178">
            <v>1</v>
          </cell>
          <cell r="J178">
            <v>43160.510370370372</v>
          </cell>
          <cell r="L178" t="str">
            <v>Да</v>
          </cell>
          <cell r="M178" t="str">
            <v>Нет</v>
          </cell>
          <cell r="N178">
            <v>2</v>
          </cell>
        </row>
        <row r="179">
          <cell r="A179">
            <v>13788</v>
          </cell>
          <cell r="B179" t="str">
            <v>(Н1) В8 - 3003/5/V</v>
          </cell>
          <cell r="C179" t="str">
            <v>(Н1) В - 8пункт Методики - 3003/5/V</v>
          </cell>
          <cell r="D179">
            <v>10</v>
          </cell>
          <cell r="E179">
            <v>43159</v>
          </cell>
          <cell r="F179">
            <v>0</v>
          </cell>
          <cell r="G179">
            <v>0</v>
          </cell>
          <cell r="H179">
            <v>2</v>
          </cell>
          <cell r="I179">
            <v>1</v>
          </cell>
          <cell r="J179">
            <v>43160.510370370372</v>
          </cell>
          <cell r="L179" t="str">
            <v>Да</v>
          </cell>
          <cell r="M179" t="str">
            <v>Нет</v>
          </cell>
          <cell r="N179">
            <v>2</v>
          </cell>
        </row>
        <row r="180">
          <cell r="A180">
            <v>13789</v>
          </cell>
          <cell r="B180" t="str">
            <v>(Н1) В8 - 3005/A/V</v>
          </cell>
          <cell r="C180" t="str">
            <v>(Н1) В - 8пункт Методики - 3005/A/V</v>
          </cell>
          <cell r="D180">
            <v>10</v>
          </cell>
          <cell r="E180">
            <v>43159</v>
          </cell>
          <cell r="F180">
            <v>0</v>
          </cell>
          <cell r="G180">
            <v>0</v>
          </cell>
          <cell r="H180">
            <v>2</v>
          </cell>
          <cell r="I180">
            <v>1</v>
          </cell>
          <cell r="J180">
            <v>43160.510370370372</v>
          </cell>
          <cell r="L180" t="str">
            <v>Да</v>
          </cell>
          <cell r="M180" t="str">
            <v>Нет</v>
          </cell>
          <cell r="N180">
            <v>2</v>
          </cell>
        </row>
        <row r="181">
          <cell r="A181">
            <v>13790</v>
          </cell>
          <cell r="B181" t="str">
            <v>(Н1) В8 - 3007/5,A/V</v>
          </cell>
          <cell r="C181" t="str">
            <v>(Н1) В - 8пункт Методики - 3007/5,A/V</v>
          </cell>
          <cell r="D181">
            <v>10</v>
          </cell>
          <cell r="E181">
            <v>43159</v>
          </cell>
          <cell r="F181">
            <v>0</v>
          </cell>
          <cell r="G181">
            <v>0</v>
          </cell>
          <cell r="H181">
            <v>2</v>
          </cell>
          <cell r="I181">
            <v>1</v>
          </cell>
          <cell r="J181">
            <v>43160.510370370372</v>
          </cell>
          <cell r="L181" t="str">
            <v>Да</v>
          </cell>
          <cell r="M181" t="str">
            <v>Нет</v>
          </cell>
          <cell r="N181">
            <v>2</v>
          </cell>
        </row>
        <row r="182">
          <cell r="A182">
            <v>13791</v>
          </cell>
          <cell r="B182" t="str">
            <v>(Н1) В8 - 3008/5,A/V</v>
          </cell>
          <cell r="C182" t="str">
            <v>(Н1) В - 8пункт Методики - 3008/5,A/V</v>
          </cell>
          <cell r="D182">
            <v>10</v>
          </cell>
          <cell r="E182">
            <v>43159</v>
          </cell>
          <cell r="F182">
            <v>0</v>
          </cell>
          <cell r="G182">
            <v>0</v>
          </cell>
          <cell r="H182">
            <v>2</v>
          </cell>
          <cell r="I182">
            <v>1</v>
          </cell>
          <cell r="J182">
            <v>43160.510370370372</v>
          </cell>
          <cell r="L182" t="str">
            <v>Да</v>
          </cell>
          <cell r="M182" t="str">
            <v>Нет</v>
          </cell>
          <cell r="N182">
            <v>2</v>
          </cell>
        </row>
        <row r="183">
          <cell r="A183">
            <v>13792</v>
          </cell>
          <cell r="B183" t="str">
            <v>(Н1) В8 - 3103/4/V</v>
          </cell>
          <cell r="C183" t="str">
            <v>(Н1) В - 8пункт Методики - 3103/4/V</v>
          </cell>
          <cell r="D183">
            <v>10</v>
          </cell>
          <cell r="E183">
            <v>43159</v>
          </cell>
          <cell r="F183">
            <v>0</v>
          </cell>
          <cell r="G183">
            <v>0</v>
          </cell>
          <cell r="H183">
            <v>2</v>
          </cell>
          <cell r="I183">
            <v>1</v>
          </cell>
          <cell r="J183">
            <v>43160.510370370372</v>
          </cell>
          <cell r="L183" t="str">
            <v>Да</v>
          </cell>
          <cell r="M183" t="str">
            <v>Нет</v>
          </cell>
          <cell r="N183">
            <v>2</v>
          </cell>
        </row>
        <row r="184">
          <cell r="A184">
            <v>13793</v>
          </cell>
          <cell r="B184" t="str">
            <v>(Н1) В8 - 3105/8/V</v>
          </cell>
          <cell r="C184" t="str">
            <v>(Н1) В - 8пункт Методики - 3105/8/V</v>
          </cell>
          <cell r="D184">
            <v>10</v>
          </cell>
          <cell r="E184">
            <v>43159</v>
          </cell>
          <cell r="F184">
            <v>0</v>
          </cell>
          <cell r="G184">
            <v>0</v>
          </cell>
          <cell r="H184">
            <v>2</v>
          </cell>
          <cell r="I184">
            <v>1</v>
          </cell>
          <cell r="J184">
            <v>43160.510370370372</v>
          </cell>
          <cell r="L184" t="str">
            <v>Да</v>
          </cell>
          <cell r="M184" t="str">
            <v>Нет</v>
          </cell>
          <cell r="N184">
            <v>2</v>
          </cell>
        </row>
        <row r="185">
          <cell r="A185">
            <v>13794</v>
          </cell>
          <cell r="B185" t="str">
            <v>(Н1) В8 - 3107/4,8/V</v>
          </cell>
          <cell r="C185" t="str">
            <v>(Н1) В - 8пункт Методики - 3107/4,8/V</v>
          </cell>
          <cell r="D185">
            <v>10</v>
          </cell>
          <cell r="E185">
            <v>43159</v>
          </cell>
          <cell r="F185">
            <v>0</v>
          </cell>
          <cell r="G185">
            <v>0</v>
          </cell>
          <cell r="H185">
            <v>2</v>
          </cell>
          <cell r="I185">
            <v>1</v>
          </cell>
          <cell r="J185">
            <v>43160.510370370372</v>
          </cell>
          <cell r="L185" t="str">
            <v>Да</v>
          </cell>
          <cell r="M185" t="str">
            <v>Нет</v>
          </cell>
          <cell r="N185">
            <v>2</v>
          </cell>
        </row>
        <row r="186">
          <cell r="A186">
            <v>13795</v>
          </cell>
          <cell r="B186" t="str">
            <v>(Н1) В8 - 3108/4,8/V</v>
          </cell>
          <cell r="C186" t="str">
            <v>(Н1) В - 8пункт Методики - 3108/4,8/V</v>
          </cell>
          <cell r="D186">
            <v>10</v>
          </cell>
          <cell r="E186">
            <v>43159</v>
          </cell>
          <cell r="F186">
            <v>0</v>
          </cell>
          <cell r="G186">
            <v>0</v>
          </cell>
          <cell r="H186">
            <v>2</v>
          </cell>
          <cell r="I186">
            <v>1</v>
          </cell>
          <cell r="J186">
            <v>43160.510370370372</v>
          </cell>
          <cell r="L186" t="str">
            <v>Да</v>
          </cell>
          <cell r="M186" t="str">
            <v>Нет</v>
          </cell>
          <cell r="N186">
            <v>2</v>
          </cell>
        </row>
        <row r="187">
          <cell r="A187">
            <v>13554</v>
          </cell>
          <cell r="B187" t="str">
            <v>(Н1) ДК - (5030-НКР)</v>
          </cell>
          <cell r="C187" t="str">
            <v>(Н1) ДК - (5030 - НКР)</v>
          </cell>
          <cell r="D187">
            <v>5</v>
          </cell>
          <cell r="E187">
            <v>43159</v>
          </cell>
          <cell r="F187">
            <v>30449455.059999999</v>
          </cell>
          <cell r="G187">
            <v>0</v>
          </cell>
          <cell r="H187">
            <v>2</v>
          </cell>
          <cell r="I187">
            <v>1</v>
          </cell>
          <cell r="J187">
            <v>43160.510370370372</v>
          </cell>
          <cell r="L187" t="str">
            <v>Да</v>
          </cell>
          <cell r="M187" t="str">
            <v>Нет</v>
          </cell>
          <cell r="N187">
            <v>2</v>
          </cell>
        </row>
        <row r="188">
          <cell r="A188">
            <v>1786</v>
          </cell>
          <cell r="B188" t="str">
            <v>(Н1) ДК - 1 класс</v>
          </cell>
          <cell r="C188" t="str">
            <v>(Н1) ДК - 1 класс</v>
          </cell>
          <cell r="D188">
            <v>5</v>
          </cell>
        </row>
        <row r="189">
          <cell r="A189">
            <v>4855</v>
          </cell>
          <cell r="B189" t="str">
            <v>(Н1) ДК - 1590/3</v>
          </cell>
          <cell r="C189" t="str">
            <v>(Н1) ДК - 1590/3</v>
          </cell>
          <cell r="D189">
            <v>5</v>
          </cell>
        </row>
        <row r="190">
          <cell r="A190">
            <v>4831</v>
          </cell>
          <cell r="B190" t="str">
            <v>(Н1) ДК - 1590/4</v>
          </cell>
          <cell r="C190" t="str">
            <v>(Н1) ДК - 1590/4</v>
          </cell>
          <cell r="D190">
            <v>5</v>
          </cell>
        </row>
        <row r="191">
          <cell r="A191">
            <v>1843</v>
          </cell>
          <cell r="B191" t="str">
            <v>(Н1) ДК - 1591</v>
          </cell>
          <cell r="C191" t="str">
            <v>(Н1) ДК - 1591</v>
          </cell>
          <cell r="D191">
            <v>5</v>
          </cell>
        </row>
        <row r="192">
          <cell r="A192">
            <v>4832</v>
          </cell>
          <cell r="B192" t="str">
            <v>(Н1) ДК - 1592/1</v>
          </cell>
          <cell r="C192" t="str">
            <v>(Н1) ДК - 1592/1</v>
          </cell>
          <cell r="D192">
            <v>5</v>
          </cell>
        </row>
        <row r="193">
          <cell r="A193">
            <v>3590</v>
          </cell>
          <cell r="B193" t="str">
            <v>(Н1) ДК - 1593</v>
          </cell>
          <cell r="C193" t="str">
            <v>(Н1) ДК - 1593</v>
          </cell>
          <cell r="D193">
            <v>5</v>
          </cell>
        </row>
        <row r="194">
          <cell r="A194">
            <v>1785</v>
          </cell>
          <cell r="B194" t="str">
            <v>(Н1) ДК - 2 класс</v>
          </cell>
          <cell r="C194" t="str">
            <v>(Н1) ДК - 2 класс</v>
          </cell>
          <cell r="D194">
            <v>5</v>
          </cell>
        </row>
        <row r="195">
          <cell r="A195">
            <v>5504</v>
          </cell>
          <cell r="B195" t="str">
            <v>(Н1) ДК - 2400/6</v>
          </cell>
          <cell r="C195" t="str">
            <v>(Н1) ДК - 2400/6</v>
          </cell>
          <cell r="D195">
            <v>5</v>
          </cell>
        </row>
        <row r="196">
          <cell r="A196">
            <v>1844</v>
          </cell>
          <cell r="B196" t="str">
            <v>(Н1) ДК - 2401/6</v>
          </cell>
          <cell r="C196" t="str">
            <v>(Н1) ДК - 2401/6</v>
          </cell>
          <cell r="D196">
            <v>5</v>
          </cell>
        </row>
        <row r="197">
          <cell r="A197">
            <v>2852</v>
          </cell>
          <cell r="B197" t="str">
            <v>(Н1) ДК - 3 класс</v>
          </cell>
          <cell r="C197" t="str">
            <v>(Н1) ДК - 3 класс</v>
          </cell>
          <cell r="D197">
            <v>5</v>
          </cell>
        </row>
        <row r="198">
          <cell r="A198">
            <v>2850</v>
          </cell>
          <cell r="B198" t="str">
            <v>(Н1) ДК - 3690/1</v>
          </cell>
          <cell r="C198" t="str">
            <v>(Н1) ДК - 3690/1</v>
          </cell>
          <cell r="D198">
            <v>5</v>
          </cell>
        </row>
        <row r="199">
          <cell r="A199">
            <v>1784</v>
          </cell>
          <cell r="B199" t="str">
            <v>(Н1) ДК - 5 класс</v>
          </cell>
          <cell r="C199" t="str">
            <v>(Н1) ДК - 5 класс</v>
          </cell>
          <cell r="D199">
            <v>5</v>
          </cell>
          <cell r="E199">
            <v>43159</v>
          </cell>
          <cell r="F199">
            <v>30449455.059999999</v>
          </cell>
          <cell r="G199">
            <v>0</v>
          </cell>
          <cell r="H199">
            <v>2</v>
          </cell>
          <cell r="I199">
            <v>1</v>
          </cell>
          <cell r="J199">
            <v>43160.510370370372</v>
          </cell>
          <cell r="L199" t="str">
            <v>Да</v>
          </cell>
          <cell r="M199" t="str">
            <v>Нет</v>
          </cell>
          <cell r="N199">
            <v>2</v>
          </cell>
        </row>
        <row r="200">
          <cell r="A200">
            <v>4046</v>
          </cell>
          <cell r="B200" t="str">
            <v>(Н1) ДК - 5030</v>
          </cell>
          <cell r="C200" t="str">
            <v>(Н1) ДК - 5030</v>
          </cell>
          <cell r="D200">
            <v>5</v>
          </cell>
        </row>
        <row r="201">
          <cell r="A201">
            <v>13556</v>
          </cell>
          <cell r="B201" t="str">
            <v>(Н1) ДК - 5030_</v>
          </cell>
          <cell r="C201" t="str">
            <v>(Н1) ДК - 5030_</v>
          </cell>
          <cell r="D201">
            <v>1</v>
          </cell>
          <cell r="E201">
            <v>43159</v>
          </cell>
          <cell r="F201">
            <v>30449455.059999999</v>
          </cell>
          <cell r="G201">
            <v>0</v>
          </cell>
          <cell r="H201">
            <v>2</v>
          </cell>
          <cell r="I201">
            <v>1</v>
          </cell>
          <cell r="J201">
            <v>43160.510370370372</v>
          </cell>
          <cell r="L201" t="str">
            <v>Да</v>
          </cell>
          <cell r="M201" t="str">
            <v>Нет</v>
          </cell>
          <cell r="N201">
            <v>2</v>
          </cell>
        </row>
        <row r="202">
          <cell r="A202">
            <v>4047</v>
          </cell>
          <cell r="B202" t="str">
            <v>(Н1) ДК - 5040</v>
          </cell>
          <cell r="C202" t="str">
            <v>(Н1) ДК - 5040</v>
          </cell>
          <cell r="D202">
            <v>5</v>
          </cell>
        </row>
        <row r="203">
          <cell r="A203">
            <v>1845</v>
          </cell>
          <cell r="B203" t="str">
            <v>(Н1) ДК - 5100</v>
          </cell>
          <cell r="C203" t="str">
            <v>(Н1) ДК - 5100</v>
          </cell>
          <cell r="D203">
            <v>5</v>
          </cell>
        </row>
        <row r="204">
          <cell r="A204">
            <v>3477</v>
          </cell>
          <cell r="B204" t="str">
            <v>(Н1) ДК - 5100/1</v>
          </cell>
          <cell r="C204" t="str">
            <v>(Н1) ДК - 5100/1</v>
          </cell>
          <cell r="D204">
            <v>5</v>
          </cell>
          <cell r="E204">
            <v>43159</v>
          </cell>
          <cell r="F204">
            <v>0</v>
          </cell>
          <cell r="G204">
            <v>0</v>
          </cell>
          <cell r="H204">
            <v>2</v>
          </cell>
          <cell r="I204">
            <v>1</v>
          </cell>
          <cell r="J204">
            <v>43160.510370370372</v>
          </cell>
          <cell r="L204" t="str">
            <v>Да</v>
          </cell>
          <cell r="M204" t="str">
            <v>Нет</v>
          </cell>
          <cell r="N204">
            <v>2</v>
          </cell>
        </row>
        <row r="205">
          <cell r="A205">
            <v>3476</v>
          </cell>
          <cell r="B205" t="str">
            <v>(Н1) ДК - 5100/3</v>
          </cell>
          <cell r="C205" t="str">
            <v>(Н1) ДК - 5100/3</v>
          </cell>
          <cell r="D205">
            <v>5</v>
          </cell>
        </row>
        <row r="206">
          <cell r="A206">
            <v>1788</v>
          </cell>
          <cell r="B206" t="str">
            <v>(Н1) ДК - 5999(П)</v>
          </cell>
          <cell r="C206" t="str">
            <v>(Н1) ДК - 5999(П)</v>
          </cell>
          <cell r="D206">
            <v>6</v>
          </cell>
          <cell r="E206">
            <v>43159</v>
          </cell>
          <cell r="F206">
            <v>9280796.0399999991</v>
          </cell>
          <cell r="G206">
            <v>0</v>
          </cell>
          <cell r="H206">
            <v>2</v>
          </cell>
          <cell r="I206">
            <v>1</v>
          </cell>
          <cell r="J206">
            <v>43160.510370370372</v>
          </cell>
          <cell r="L206" t="str">
            <v>Да</v>
          </cell>
          <cell r="M206" t="str">
            <v>Нет</v>
          </cell>
          <cell r="N206">
            <v>2</v>
          </cell>
        </row>
        <row r="207">
          <cell r="A207">
            <v>13557</v>
          </cell>
          <cell r="B207" t="str">
            <v>(Н1) ДК - НКР</v>
          </cell>
          <cell r="C207" t="str">
            <v>(Н1) ДК - НКР</v>
          </cell>
          <cell r="D207">
            <v>1</v>
          </cell>
          <cell r="E207">
            <v>43159</v>
          </cell>
          <cell r="F207">
            <v>0</v>
          </cell>
          <cell r="G207">
            <v>0</v>
          </cell>
          <cell r="H207">
            <v>2</v>
          </cell>
          <cell r="I207">
            <v>1</v>
          </cell>
          <cell r="J207">
            <v>43160.510370370372</v>
          </cell>
          <cell r="L207" t="str">
            <v>Да</v>
          </cell>
          <cell r="M207" t="str">
            <v>Нет</v>
          </cell>
          <cell r="N207">
            <v>2</v>
          </cell>
        </row>
        <row r="208">
          <cell r="A208">
            <v>13428</v>
          </cell>
          <cell r="B208" t="str">
            <v>(Н1) ДК - без СК</v>
          </cell>
          <cell r="C208" t="str">
            <v>(Н1) ДК - без СК</v>
          </cell>
          <cell r="D208">
            <v>40</v>
          </cell>
          <cell r="E208">
            <v>43159</v>
          </cell>
          <cell r="F208">
            <v>41464121.549999997</v>
          </cell>
          <cell r="G208">
            <v>0</v>
          </cell>
          <cell r="H208">
            <v>2</v>
          </cell>
          <cell r="I208">
            <v>1</v>
          </cell>
          <cell r="J208">
            <v>43160.510370370372</v>
          </cell>
          <cell r="L208" t="str">
            <v>Да</v>
          </cell>
          <cell r="M208" t="str">
            <v>Нет</v>
          </cell>
          <cell r="N208">
            <v>2</v>
          </cell>
        </row>
        <row r="209">
          <cell r="A209">
            <v>1643</v>
          </cell>
          <cell r="B209" t="str">
            <v>(Н1) ДК - додатк капітал</v>
          </cell>
          <cell r="C209" t="str">
            <v>(Н1) ДК - додатковий капітал (капітал 2-го рівня)</v>
          </cell>
          <cell r="D209">
            <v>90</v>
          </cell>
          <cell r="E209">
            <v>43159</v>
          </cell>
          <cell r="F209">
            <v>41464121.549999997</v>
          </cell>
          <cell r="G209">
            <v>0</v>
          </cell>
          <cell r="H209">
            <v>2</v>
          </cell>
          <cell r="I209">
            <v>1</v>
          </cell>
          <cell r="J209">
            <v>43160.510370370372</v>
          </cell>
          <cell r="L209" t="str">
            <v>Да</v>
          </cell>
          <cell r="M209" t="str">
            <v>Нет</v>
          </cell>
          <cell r="N209">
            <v>2</v>
          </cell>
        </row>
        <row r="210">
          <cell r="A210">
            <v>3116</v>
          </cell>
          <cell r="B210" t="str">
            <v>(Н1) Зменшення РК</v>
          </cell>
          <cell r="C210" t="str">
            <v>(Н1) - Зменшення РК</v>
          </cell>
          <cell r="D210">
            <v>10</v>
          </cell>
        </row>
        <row r="211">
          <cell r="A211">
            <v>13552</v>
          </cell>
          <cell r="B211" t="str">
            <v>(Н1) НКР</v>
          </cell>
          <cell r="C211" t="str">
            <v>(Н1) НКР</v>
          </cell>
          <cell r="D211">
            <v>1</v>
          </cell>
          <cell r="E211">
            <v>43159</v>
          </cell>
          <cell r="F211">
            <v>0</v>
          </cell>
          <cell r="G211">
            <v>0</v>
          </cell>
          <cell r="H211">
            <v>2</v>
          </cell>
          <cell r="I211">
            <v>1</v>
          </cell>
          <cell r="J211">
            <v>43160.510370370372</v>
          </cell>
          <cell r="L211" t="str">
            <v>Да</v>
          </cell>
          <cell r="M211" t="str">
            <v>Нет</v>
          </cell>
          <cell r="N211">
            <v>2</v>
          </cell>
        </row>
        <row r="212">
          <cell r="A212">
            <v>13551</v>
          </cell>
          <cell r="B212" t="str">
            <v>(Н1) НКРп</v>
          </cell>
          <cell r="C212" t="str">
            <v>(Н1) НКРп - Прев.НКР над сч.5030</v>
          </cell>
          <cell r="D212">
            <v>5</v>
          </cell>
          <cell r="E212">
            <v>43159</v>
          </cell>
          <cell r="F212">
            <v>0</v>
          </cell>
          <cell r="G212">
            <v>0</v>
          </cell>
          <cell r="H212">
            <v>2</v>
          </cell>
          <cell r="I212">
            <v>1</v>
          </cell>
          <cell r="J212">
            <v>43160.510370370372</v>
          </cell>
          <cell r="L212" t="str">
            <v>Да</v>
          </cell>
          <cell r="M212" t="str">
            <v>Нет</v>
          </cell>
          <cell r="N212">
            <v>2</v>
          </cell>
        </row>
        <row r="213">
          <cell r="A213">
            <v>4006</v>
          </cell>
          <cell r="B213" t="str">
            <v>(Н1) ННД - НД</v>
          </cell>
          <cell r="C213" t="str">
            <v>(Н1) ННД - Нарах.доходи</v>
          </cell>
          <cell r="D213">
            <v>5</v>
          </cell>
          <cell r="E213">
            <v>43159</v>
          </cell>
          <cell r="F213">
            <v>0</v>
          </cell>
          <cell r="G213">
            <v>0</v>
          </cell>
          <cell r="H213">
            <v>2</v>
          </cell>
          <cell r="I213">
            <v>1</v>
          </cell>
          <cell r="J213">
            <v>43160.510370370372</v>
          </cell>
          <cell r="L213" t="str">
            <v>Да</v>
          </cell>
          <cell r="M213" t="str">
            <v>Нет</v>
          </cell>
          <cell r="N213">
            <v>2</v>
          </cell>
        </row>
        <row r="214">
          <cell r="A214">
            <v>4002</v>
          </cell>
          <cell r="B214" t="str">
            <v>(Н1) ННД - НД - 1 кл.</v>
          </cell>
          <cell r="C214" t="str">
            <v>(Н1) ННД - Нарах.доходи - 1 клас</v>
          </cell>
          <cell r="D214">
            <v>5</v>
          </cell>
          <cell r="E214">
            <v>43159</v>
          </cell>
          <cell r="F214">
            <v>0</v>
          </cell>
          <cell r="G214">
            <v>0</v>
          </cell>
          <cell r="H214">
            <v>2</v>
          </cell>
          <cell r="I214">
            <v>1</v>
          </cell>
          <cell r="J214">
            <v>43160.510370370372</v>
          </cell>
          <cell r="L214" t="str">
            <v>Да</v>
          </cell>
          <cell r="M214" t="str">
            <v>Нет</v>
          </cell>
          <cell r="N214">
            <v>2</v>
          </cell>
        </row>
        <row r="215">
          <cell r="A215">
            <v>4244</v>
          </cell>
          <cell r="B215" t="str">
            <v>(Н1) ННД - НД - 1408</v>
          </cell>
          <cell r="C215" t="str">
            <v>(Н1) ННД - Нарах.доходи - 1408</v>
          </cell>
          <cell r="D215">
            <v>5</v>
          </cell>
          <cell r="E215">
            <v>43159</v>
          </cell>
          <cell r="F215">
            <v>0</v>
          </cell>
          <cell r="G215">
            <v>0</v>
          </cell>
          <cell r="H215">
            <v>2</v>
          </cell>
          <cell r="I215">
            <v>1</v>
          </cell>
          <cell r="J215">
            <v>43160.510370370372</v>
          </cell>
          <cell r="L215" t="str">
            <v>Да</v>
          </cell>
          <cell r="M215" t="str">
            <v>Нет</v>
          </cell>
          <cell r="N215">
            <v>2</v>
          </cell>
        </row>
        <row r="216">
          <cell r="A216">
            <v>4243</v>
          </cell>
          <cell r="B216" t="str">
            <v>(Н1) ННД - НД - 1418</v>
          </cell>
          <cell r="C216" t="str">
            <v>(Н1) ННД - Нарах.доходи - 1418</v>
          </cell>
          <cell r="D216">
            <v>5</v>
          </cell>
          <cell r="E216">
            <v>43159</v>
          </cell>
          <cell r="F216">
            <v>0</v>
          </cell>
          <cell r="G216">
            <v>0</v>
          </cell>
          <cell r="H216">
            <v>2</v>
          </cell>
          <cell r="I216">
            <v>1</v>
          </cell>
          <cell r="J216">
            <v>43160.510370370372</v>
          </cell>
          <cell r="L216" t="str">
            <v>Да</v>
          </cell>
          <cell r="M216" t="str">
            <v>Нет</v>
          </cell>
          <cell r="N216">
            <v>2</v>
          </cell>
        </row>
        <row r="217">
          <cell r="A217">
            <v>4242</v>
          </cell>
          <cell r="B217" t="str">
            <v>(Н1) ННД - НД - 1428</v>
          </cell>
          <cell r="C217" t="str">
            <v>(Н1) ННД - Нарах.доходи - 1428</v>
          </cell>
          <cell r="D217">
            <v>5</v>
          </cell>
          <cell r="E217">
            <v>43159</v>
          </cell>
          <cell r="F217">
            <v>0</v>
          </cell>
          <cell r="G217">
            <v>0</v>
          </cell>
          <cell r="H217">
            <v>2</v>
          </cell>
          <cell r="I217">
            <v>1</v>
          </cell>
          <cell r="J217">
            <v>43160.510370370372</v>
          </cell>
          <cell r="L217" t="str">
            <v>Да</v>
          </cell>
          <cell r="M217" t="str">
            <v>Нет</v>
          </cell>
          <cell r="N217">
            <v>2</v>
          </cell>
        </row>
        <row r="218">
          <cell r="A218">
            <v>4314</v>
          </cell>
          <cell r="B218" t="str">
            <v>(Н1) ННД - НД - 1438</v>
          </cell>
          <cell r="C218" t="str">
            <v>(Н1) ННД - Нарах.доходи - 1438</v>
          </cell>
          <cell r="D218">
            <v>5</v>
          </cell>
        </row>
        <row r="219">
          <cell r="A219">
            <v>4315</v>
          </cell>
          <cell r="B219" t="str">
            <v>(Н1) ННД - НД - 1448</v>
          </cell>
          <cell r="C219" t="str">
            <v>(Н1) ННД - Нарах.доходи - 1448</v>
          </cell>
          <cell r="D219">
            <v>5</v>
          </cell>
        </row>
        <row r="220">
          <cell r="A220">
            <v>3988</v>
          </cell>
          <cell r="B220" t="str">
            <v>(Н1) ННД - НД - 1508</v>
          </cell>
          <cell r="C220" t="str">
            <v>(Н1) ННД - Нарах.доходи - 1508</v>
          </cell>
          <cell r="D220">
            <v>5</v>
          </cell>
          <cell r="E220">
            <v>43159</v>
          </cell>
          <cell r="F220">
            <v>0</v>
          </cell>
          <cell r="G220">
            <v>0</v>
          </cell>
          <cell r="H220">
            <v>2</v>
          </cell>
          <cell r="I220">
            <v>1</v>
          </cell>
          <cell r="J220">
            <v>43160.510370370372</v>
          </cell>
          <cell r="L220" t="str">
            <v>Да</v>
          </cell>
          <cell r="M220" t="str">
            <v>Нет</v>
          </cell>
          <cell r="N220">
            <v>2</v>
          </cell>
        </row>
        <row r="221">
          <cell r="A221">
            <v>3987</v>
          </cell>
          <cell r="B221" t="str">
            <v>(Н1) ННД - НД - 1518</v>
          </cell>
          <cell r="C221" t="str">
            <v>(Н1) ННД - Нарах.доходи - 1518</v>
          </cell>
          <cell r="D221">
            <v>5</v>
          </cell>
          <cell r="E221">
            <v>43159</v>
          </cell>
          <cell r="F221">
            <v>0</v>
          </cell>
          <cell r="G221">
            <v>0</v>
          </cell>
          <cell r="H221">
            <v>2</v>
          </cell>
          <cell r="I221">
            <v>1</v>
          </cell>
          <cell r="J221">
            <v>43160.510370370372</v>
          </cell>
          <cell r="L221" t="str">
            <v>Да</v>
          </cell>
          <cell r="M221" t="str">
            <v>Нет</v>
          </cell>
          <cell r="N221">
            <v>2</v>
          </cell>
        </row>
        <row r="222">
          <cell r="A222">
            <v>3986</v>
          </cell>
          <cell r="B222" t="str">
            <v>(Н1) ННД - НД - 1528</v>
          </cell>
          <cell r="C222" t="str">
            <v>(Н1) ННД - Нарах.доходи - 1528</v>
          </cell>
          <cell r="D222">
            <v>5</v>
          </cell>
          <cell r="E222">
            <v>43159</v>
          </cell>
          <cell r="F222">
            <v>0</v>
          </cell>
          <cell r="G222">
            <v>0</v>
          </cell>
          <cell r="H222">
            <v>2</v>
          </cell>
          <cell r="I222">
            <v>1</v>
          </cell>
          <cell r="J222">
            <v>43160.510370370372</v>
          </cell>
          <cell r="L222" t="str">
            <v>Да</v>
          </cell>
          <cell r="M222" t="str">
            <v>Нет</v>
          </cell>
          <cell r="N222">
            <v>2</v>
          </cell>
        </row>
        <row r="223">
          <cell r="A223">
            <v>13823</v>
          </cell>
          <cell r="B223" t="str">
            <v>(Н1) ННД - НД - 1538</v>
          </cell>
          <cell r="C223" t="str">
            <v>(Н1) ННД - Нарах.доходи - 1538</v>
          </cell>
          <cell r="D223">
            <v>5</v>
          </cell>
          <cell r="E223">
            <v>43159</v>
          </cell>
          <cell r="F223">
            <v>0</v>
          </cell>
          <cell r="G223">
            <v>0</v>
          </cell>
          <cell r="H223">
            <v>2</v>
          </cell>
          <cell r="I223">
            <v>1</v>
          </cell>
          <cell r="J223">
            <v>43160.510370370372</v>
          </cell>
          <cell r="L223" t="str">
            <v>Да</v>
          </cell>
          <cell r="M223" t="str">
            <v>Нет</v>
          </cell>
          <cell r="N223">
            <v>2</v>
          </cell>
        </row>
        <row r="224">
          <cell r="A224">
            <v>13824</v>
          </cell>
          <cell r="B224" t="str">
            <v>(Н1) ННД - НД - 1548</v>
          </cell>
          <cell r="C224" t="str">
            <v>(Н1) ННД - Нарах.доходи - 1548</v>
          </cell>
          <cell r="D224">
            <v>5</v>
          </cell>
          <cell r="E224">
            <v>43159</v>
          </cell>
          <cell r="F224">
            <v>0</v>
          </cell>
          <cell r="G224">
            <v>0</v>
          </cell>
          <cell r="H224">
            <v>2</v>
          </cell>
          <cell r="I224">
            <v>1</v>
          </cell>
          <cell r="J224">
            <v>43160.510370370372</v>
          </cell>
          <cell r="L224" t="str">
            <v>Да</v>
          </cell>
          <cell r="M224" t="str">
            <v>Нет</v>
          </cell>
          <cell r="N224">
            <v>2</v>
          </cell>
        </row>
        <row r="225">
          <cell r="A225">
            <v>4316</v>
          </cell>
          <cell r="B225" t="str">
            <v>(Н1) ННД - НД - 1607</v>
          </cell>
          <cell r="C225" t="str">
            <v>(Н1) ННД - Нарах.доходи - 1607</v>
          </cell>
          <cell r="D225">
            <v>5</v>
          </cell>
          <cell r="E225">
            <v>43159</v>
          </cell>
          <cell r="F225">
            <v>0</v>
          </cell>
          <cell r="G225">
            <v>0</v>
          </cell>
          <cell r="H225">
            <v>2</v>
          </cell>
          <cell r="I225">
            <v>1</v>
          </cell>
          <cell r="J225">
            <v>43160.510370370372</v>
          </cell>
          <cell r="L225" t="str">
            <v>Да</v>
          </cell>
          <cell r="M225" t="str">
            <v>Нет</v>
          </cell>
          <cell r="N225">
            <v>2</v>
          </cell>
        </row>
        <row r="226">
          <cell r="A226">
            <v>4001</v>
          </cell>
          <cell r="B226" t="str">
            <v>(Н1) ННД - НД - 2 кл.</v>
          </cell>
          <cell r="C226" t="str">
            <v>(Н1) ННД - Нарах.доходи - 2 клас</v>
          </cell>
          <cell r="D226">
            <v>5</v>
          </cell>
          <cell r="E226">
            <v>43159</v>
          </cell>
          <cell r="F226">
            <v>0</v>
          </cell>
          <cell r="G226">
            <v>0</v>
          </cell>
          <cell r="H226">
            <v>2</v>
          </cell>
          <cell r="I226">
            <v>1</v>
          </cell>
          <cell r="J226">
            <v>43160.510370370372</v>
          </cell>
          <cell r="L226" t="str">
            <v>Да</v>
          </cell>
          <cell r="M226" t="str">
            <v>Нет</v>
          </cell>
          <cell r="N226">
            <v>2</v>
          </cell>
        </row>
        <row r="227">
          <cell r="A227">
            <v>3985</v>
          </cell>
          <cell r="B227" t="str">
            <v>(Н1) ННД - НД - 2018</v>
          </cell>
          <cell r="C227" t="str">
            <v>(Н1) ННД - Нарах.доходи - 2018</v>
          </cell>
          <cell r="D227">
            <v>5</v>
          </cell>
          <cell r="E227">
            <v>43159</v>
          </cell>
          <cell r="F227">
            <v>0</v>
          </cell>
          <cell r="G227">
            <v>0</v>
          </cell>
          <cell r="H227">
            <v>2</v>
          </cell>
          <cell r="I227">
            <v>1</v>
          </cell>
          <cell r="J227">
            <v>43160.510370370372</v>
          </cell>
          <cell r="L227" t="str">
            <v>Да</v>
          </cell>
          <cell r="M227" t="str">
            <v>Нет</v>
          </cell>
          <cell r="N227">
            <v>2</v>
          </cell>
        </row>
        <row r="228">
          <cell r="A228">
            <v>3984</v>
          </cell>
          <cell r="B228" t="str">
            <v>(Н1) ННД - НД - 2028</v>
          </cell>
          <cell r="C228" t="str">
            <v>(Н1) ННД - Нарах.доходи - 2028</v>
          </cell>
          <cell r="D228">
            <v>5</v>
          </cell>
          <cell r="E228">
            <v>43159</v>
          </cell>
          <cell r="F228">
            <v>0</v>
          </cell>
          <cell r="G228">
            <v>0</v>
          </cell>
          <cell r="H228">
            <v>2</v>
          </cell>
          <cell r="I228">
            <v>1</v>
          </cell>
          <cell r="J228">
            <v>43160.510370370372</v>
          </cell>
          <cell r="L228" t="str">
            <v>Да</v>
          </cell>
          <cell r="M228" t="str">
            <v>Нет</v>
          </cell>
          <cell r="N228">
            <v>2</v>
          </cell>
        </row>
        <row r="229">
          <cell r="A229">
            <v>3983</v>
          </cell>
          <cell r="B229" t="str">
            <v>(Н1) ННД - НД - 2038</v>
          </cell>
          <cell r="C229" t="str">
            <v>(Н1) ННД - Нарах.доходи - 2038</v>
          </cell>
          <cell r="D229">
            <v>5</v>
          </cell>
          <cell r="E229">
            <v>43159</v>
          </cell>
          <cell r="F229">
            <v>0</v>
          </cell>
          <cell r="G229">
            <v>0</v>
          </cell>
          <cell r="H229">
            <v>2</v>
          </cell>
          <cell r="I229">
            <v>1</v>
          </cell>
          <cell r="J229">
            <v>43160.510370370372</v>
          </cell>
          <cell r="L229" t="str">
            <v>Да</v>
          </cell>
          <cell r="M229" t="str">
            <v>Нет</v>
          </cell>
          <cell r="N229">
            <v>2</v>
          </cell>
        </row>
        <row r="230">
          <cell r="A230">
            <v>3982</v>
          </cell>
          <cell r="B230" t="str">
            <v>(Н1) ННД - НД - 2048</v>
          </cell>
          <cell r="C230" t="str">
            <v>(Н1) ННД - Нарах.доходи - 2048</v>
          </cell>
          <cell r="D230">
            <v>5</v>
          </cell>
          <cell r="E230">
            <v>43159</v>
          </cell>
          <cell r="F230">
            <v>0</v>
          </cell>
          <cell r="G230">
            <v>0</v>
          </cell>
          <cell r="H230">
            <v>2</v>
          </cell>
          <cell r="I230">
            <v>1</v>
          </cell>
          <cell r="J230">
            <v>43160.510370370372</v>
          </cell>
          <cell r="L230" t="str">
            <v>Да</v>
          </cell>
          <cell r="M230" t="str">
            <v>Нет</v>
          </cell>
          <cell r="N230">
            <v>2</v>
          </cell>
        </row>
        <row r="231">
          <cell r="A231">
            <v>3981</v>
          </cell>
          <cell r="B231" t="str">
            <v>(Н1) ННД - НД - 2058</v>
          </cell>
          <cell r="C231" t="str">
            <v>(Н1) ННД - Нарах.доходи - 2058</v>
          </cell>
          <cell r="D231">
            <v>5</v>
          </cell>
        </row>
        <row r="232">
          <cell r="A232">
            <v>3980</v>
          </cell>
          <cell r="B232" t="str">
            <v>(Н1) ННД - НД - 2068</v>
          </cell>
          <cell r="C232" t="str">
            <v>(Н1) ННД - Нарах.доходи - 2068</v>
          </cell>
          <cell r="D232">
            <v>5</v>
          </cell>
          <cell r="E232">
            <v>43159</v>
          </cell>
          <cell r="F232">
            <v>0</v>
          </cell>
          <cell r="G232">
            <v>0</v>
          </cell>
          <cell r="H232">
            <v>2</v>
          </cell>
          <cell r="I232">
            <v>1</v>
          </cell>
          <cell r="J232">
            <v>43160.510370370372</v>
          </cell>
          <cell r="L232" t="str">
            <v>Да</v>
          </cell>
          <cell r="M232" t="str">
            <v>Нет</v>
          </cell>
          <cell r="N232">
            <v>2</v>
          </cell>
        </row>
        <row r="233">
          <cell r="A233">
            <v>3979</v>
          </cell>
          <cell r="B233" t="str">
            <v>(Н1) ННД - НД - 2078</v>
          </cell>
          <cell r="C233" t="str">
            <v>(Н1) ННД - Нарах.доходи - 2078</v>
          </cell>
          <cell r="D233">
            <v>5</v>
          </cell>
          <cell r="E233">
            <v>43159</v>
          </cell>
          <cell r="F233">
            <v>0</v>
          </cell>
          <cell r="G233">
            <v>0</v>
          </cell>
          <cell r="H233">
            <v>2</v>
          </cell>
          <cell r="I233">
            <v>1</v>
          </cell>
          <cell r="J233">
            <v>43160.510370370372</v>
          </cell>
          <cell r="L233" t="str">
            <v>Да</v>
          </cell>
          <cell r="M233" t="str">
            <v>Нет</v>
          </cell>
          <cell r="N233">
            <v>2</v>
          </cell>
        </row>
        <row r="234">
          <cell r="A234">
            <v>4248</v>
          </cell>
          <cell r="B234" t="str">
            <v>(Н1) ННД - НД - 2088</v>
          </cell>
          <cell r="C234" t="str">
            <v>(Н1) ННД - Нарах.доходи - 2088</v>
          </cell>
          <cell r="D234">
            <v>5</v>
          </cell>
          <cell r="E234">
            <v>43159</v>
          </cell>
          <cell r="F234">
            <v>0</v>
          </cell>
          <cell r="G234">
            <v>0</v>
          </cell>
          <cell r="H234">
            <v>2</v>
          </cell>
          <cell r="I234">
            <v>1</v>
          </cell>
          <cell r="J234">
            <v>43160.510370370372</v>
          </cell>
          <cell r="L234" t="str">
            <v>Да</v>
          </cell>
          <cell r="M234" t="str">
            <v>Нет</v>
          </cell>
          <cell r="N234">
            <v>2</v>
          </cell>
        </row>
        <row r="235">
          <cell r="A235">
            <v>3978</v>
          </cell>
          <cell r="B235" t="str">
            <v>(Н1) ННД - НД - 2108</v>
          </cell>
          <cell r="C235" t="str">
            <v>(Н1) ННД - Нарах.доходи - 2108</v>
          </cell>
          <cell r="D235">
            <v>5</v>
          </cell>
          <cell r="E235">
            <v>43159</v>
          </cell>
          <cell r="F235">
            <v>0</v>
          </cell>
          <cell r="G235">
            <v>0</v>
          </cell>
          <cell r="H235">
            <v>2</v>
          </cell>
          <cell r="I235">
            <v>1</v>
          </cell>
          <cell r="J235">
            <v>43160.510370370372</v>
          </cell>
          <cell r="L235" t="str">
            <v>Да</v>
          </cell>
          <cell r="M235" t="str">
            <v>Нет</v>
          </cell>
          <cell r="N235">
            <v>2</v>
          </cell>
        </row>
        <row r="236">
          <cell r="A236">
            <v>3977</v>
          </cell>
          <cell r="B236" t="str">
            <v>(Н1) ННД - НД - 2118</v>
          </cell>
          <cell r="C236" t="str">
            <v>(Н1) ННД - Нарах.доходи - 2118</v>
          </cell>
          <cell r="D236">
            <v>5</v>
          </cell>
          <cell r="E236">
            <v>43159</v>
          </cell>
          <cell r="F236">
            <v>0</v>
          </cell>
          <cell r="G236">
            <v>0</v>
          </cell>
          <cell r="H236">
            <v>2</v>
          </cell>
          <cell r="I236">
            <v>1</v>
          </cell>
          <cell r="J236">
            <v>43160.510370370372</v>
          </cell>
          <cell r="L236" t="str">
            <v>Да</v>
          </cell>
          <cell r="M236" t="str">
            <v>Нет</v>
          </cell>
          <cell r="N236">
            <v>2</v>
          </cell>
        </row>
        <row r="237">
          <cell r="A237">
            <v>4247</v>
          </cell>
          <cell r="B237" t="str">
            <v>(Н1) ННД - НД - 2128</v>
          </cell>
          <cell r="C237" t="str">
            <v>(Н1) ННД - Нарах.доходи - 2128</v>
          </cell>
          <cell r="D237">
            <v>5</v>
          </cell>
          <cell r="E237">
            <v>43159</v>
          </cell>
          <cell r="F237">
            <v>0</v>
          </cell>
          <cell r="G237">
            <v>0</v>
          </cell>
          <cell r="H237">
            <v>2</v>
          </cell>
          <cell r="I237">
            <v>1</v>
          </cell>
          <cell r="J237">
            <v>43160.510370370372</v>
          </cell>
          <cell r="L237" t="str">
            <v>Да</v>
          </cell>
          <cell r="M237" t="str">
            <v>Нет</v>
          </cell>
          <cell r="N237">
            <v>2</v>
          </cell>
        </row>
        <row r="238">
          <cell r="A238">
            <v>4246</v>
          </cell>
          <cell r="B238" t="str">
            <v>(Н1) ННД - НД - 2138</v>
          </cell>
          <cell r="C238" t="str">
            <v>(Н1) ННД - Нарах.доходи - 2138</v>
          </cell>
          <cell r="D238">
            <v>5</v>
          </cell>
          <cell r="E238">
            <v>43159</v>
          </cell>
          <cell r="F238">
            <v>0</v>
          </cell>
          <cell r="G238">
            <v>0</v>
          </cell>
          <cell r="H238">
            <v>2</v>
          </cell>
          <cell r="I238">
            <v>1</v>
          </cell>
          <cell r="J238">
            <v>43160.510370370372</v>
          </cell>
          <cell r="L238" t="str">
            <v>Да</v>
          </cell>
          <cell r="M238" t="str">
            <v>Нет</v>
          </cell>
          <cell r="N238">
            <v>2</v>
          </cell>
        </row>
        <row r="239">
          <cell r="A239">
            <v>13825</v>
          </cell>
          <cell r="B239" t="str">
            <v>(Н1) ННД - НД - 2148</v>
          </cell>
          <cell r="C239" t="str">
            <v>(Н1) ННД - Нарах.доходи - 2148</v>
          </cell>
          <cell r="D239">
            <v>5</v>
          </cell>
          <cell r="E239">
            <v>43159</v>
          </cell>
          <cell r="F239">
            <v>0</v>
          </cell>
          <cell r="G239">
            <v>0</v>
          </cell>
          <cell r="H239">
            <v>2</v>
          </cell>
          <cell r="I239">
            <v>1</v>
          </cell>
          <cell r="J239">
            <v>43160.510370370372</v>
          </cell>
          <cell r="L239" t="str">
            <v>Да</v>
          </cell>
          <cell r="M239" t="str">
            <v>Нет</v>
          </cell>
          <cell r="N239">
            <v>2</v>
          </cell>
        </row>
        <row r="240">
          <cell r="A240">
            <v>3976</v>
          </cell>
          <cell r="B240" t="str">
            <v>(Н1) ННД - НД - 2208</v>
          </cell>
          <cell r="C240" t="str">
            <v>(Н1) ННД - Нарах.доходи - 2208</v>
          </cell>
          <cell r="D240">
            <v>5</v>
          </cell>
          <cell r="E240">
            <v>43159</v>
          </cell>
          <cell r="F240">
            <v>0</v>
          </cell>
          <cell r="G240">
            <v>0</v>
          </cell>
          <cell r="H240">
            <v>2</v>
          </cell>
          <cell r="I240">
            <v>1</v>
          </cell>
          <cell r="J240">
            <v>43160.510370370372</v>
          </cell>
          <cell r="L240" t="str">
            <v>Да</v>
          </cell>
          <cell r="M240" t="str">
            <v>Нет</v>
          </cell>
          <cell r="N240">
            <v>2</v>
          </cell>
        </row>
        <row r="241">
          <cell r="A241">
            <v>3975</v>
          </cell>
          <cell r="B241" t="str">
            <v>(Н1) ННД - НД - 2218</v>
          </cell>
          <cell r="C241" t="str">
            <v>(Н1) ННД - Нарах.доходи - 2218</v>
          </cell>
          <cell r="D241">
            <v>5</v>
          </cell>
          <cell r="E241">
            <v>43159</v>
          </cell>
          <cell r="F241">
            <v>0</v>
          </cell>
          <cell r="G241">
            <v>0</v>
          </cell>
          <cell r="H241">
            <v>2</v>
          </cell>
          <cell r="I241">
            <v>1</v>
          </cell>
          <cell r="J241">
            <v>43160.510370370372</v>
          </cell>
          <cell r="L241" t="str">
            <v>Да</v>
          </cell>
          <cell r="M241" t="str">
            <v>Нет</v>
          </cell>
          <cell r="N241">
            <v>2</v>
          </cell>
        </row>
        <row r="242">
          <cell r="A242">
            <v>4317</v>
          </cell>
          <cell r="B242" t="str">
            <v>(Н1) ННД - НД - 2228</v>
          </cell>
          <cell r="C242" t="str">
            <v>(Н1) ННД - Нарах.доходи - 2228</v>
          </cell>
          <cell r="D242">
            <v>5</v>
          </cell>
          <cell r="E242">
            <v>43159</v>
          </cell>
          <cell r="F242">
            <v>0</v>
          </cell>
          <cell r="G242">
            <v>0</v>
          </cell>
          <cell r="H242">
            <v>2</v>
          </cell>
          <cell r="I242">
            <v>1</v>
          </cell>
          <cell r="J242">
            <v>43160.510370370372</v>
          </cell>
          <cell r="L242" t="str">
            <v>Да</v>
          </cell>
          <cell r="M242" t="str">
            <v>Нет</v>
          </cell>
          <cell r="N242">
            <v>2</v>
          </cell>
        </row>
        <row r="243">
          <cell r="A243">
            <v>4245</v>
          </cell>
          <cell r="B243" t="str">
            <v>(Н1) ННД - НД - 2238</v>
          </cell>
          <cell r="C243" t="str">
            <v>(Н1) ННД - Нарах.доходи - 2238</v>
          </cell>
          <cell r="D243">
            <v>5</v>
          </cell>
          <cell r="E243">
            <v>43159</v>
          </cell>
          <cell r="F243">
            <v>0</v>
          </cell>
          <cell r="G243">
            <v>0</v>
          </cell>
          <cell r="H243">
            <v>2</v>
          </cell>
          <cell r="I243">
            <v>1</v>
          </cell>
          <cell r="J243">
            <v>43160.510370370372</v>
          </cell>
          <cell r="L243" t="str">
            <v>Да</v>
          </cell>
          <cell r="M243" t="str">
            <v>Нет</v>
          </cell>
          <cell r="N243">
            <v>2</v>
          </cell>
        </row>
        <row r="244">
          <cell r="A244">
            <v>13826</v>
          </cell>
          <cell r="B244" t="str">
            <v>(Н1) ННД - НД - 2248</v>
          </cell>
          <cell r="C244" t="str">
            <v>(Н1) ННД - Нарах.доходи - 2248</v>
          </cell>
          <cell r="D244">
            <v>5</v>
          </cell>
          <cell r="E244">
            <v>43159</v>
          </cell>
          <cell r="F244">
            <v>0</v>
          </cell>
          <cell r="G244">
            <v>0</v>
          </cell>
          <cell r="H244">
            <v>2</v>
          </cell>
          <cell r="I244">
            <v>1</v>
          </cell>
          <cell r="J244">
            <v>43160.510370370372</v>
          </cell>
          <cell r="L244" t="str">
            <v>Да</v>
          </cell>
          <cell r="M244" t="str">
            <v>Нет</v>
          </cell>
          <cell r="N244">
            <v>2</v>
          </cell>
        </row>
        <row r="245">
          <cell r="A245">
            <v>13827</v>
          </cell>
          <cell r="B245" t="str">
            <v>(Н1) ННД - НД - 2308</v>
          </cell>
          <cell r="C245" t="str">
            <v>(Н1) ННД - Нарах.доходи - 2308</v>
          </cell>
          <cell r="D245">
            <v>5</v>
          </cell>
          <cell r="E245">
            <v>43159</v>
          </cell>
          <cell r="F245">
            <v>0</v>
          </cell>
          <cell r="G245">
            <v>0</v>
          </cell>
          <cell r="H245">
            <v>2</v>
          </cell>
          <cell r="I245">
            <v>1</v>
          </cell>
          <cell r="J245">
            <v>43160.510370370372</v>
          </cell>
          <cell r="L245" t="str">
            <v>Да</v>
          </cell>
          <cell r="M245" t="str">
            <v>Нет</v>
          </cell>
          <cell r="N245">
            <v>2</v>
          </cell>
        </row>
        <row r="246">
          <cell r="A246">
            <v>13828</v>
          </cell>
          <cell r="B246" t="str">
            <v>(Н1) ННД - НД - 2318</v>
          </cell>
          <cell r="C246" t="str">
            <v>(Н1) ННД - Нарах.доходи - 2318</v>
          </cell>
          <cell r="D246">
            <v>5</v>
          </cell>
          <cell r="E246">
            <v>43159</v>
          </cell>
          <cell r="F246">
            <v>0</v>
          </cell>
          <cell r="G246">
            <v>0</v>
          </cell>
          <cell r="H246">
            <v>2</v>
          </cell>
          <cell r="I246">
            <v>1</v>
          </cell>
          <cell r="J246">
            <v>43160.510370370372</v>
          </cell>
          <cell r="L246" t="str">
            <v>Да</v>
          </cell>
          <cell r="M246" t="str">
            <v>Нет</v>
          </cell>
          <cell r="N246">
            <v>2</v>
          </cell>
        </row>
        <row r="247">
          <cell r="A247">
            <v>13829</v>
          </cell>
          <cell r="B247" t="str">
            <v>(Н1) ННД - НД - 2328</v>
          </cell>
          <cell r="C247" t="str">
            <v>(Н1) ННД - Нарах.доходи - 2328</v>
          </cell>
          <cell r="D247">
            <v>5</v>
          </cell>
          <cell r="E247">
            <v>43159</v>
          </cell>
          <cell r="F247">
            <v>0</v>
          </cell>
          <cell r="G247">
            <v>0</v>
          </cell>
          <cell r="H247">
            <v>2</v>
          </cell>
          <cell r="I247">
            <v>1</v>
          </cell>
          <cell r="J247">
            <v>43160.510370370372</v>
          </cell>
          <cell r="L247" t="str">
            <v>Да</v>
          </cell>
          <cell r="M247" t="str">
            <v>Нет</v>
          </cell>
          <cell r="N247">
            <v>2</v>
          </cell>
        </row>
        <row r="248">
          <cell r="A248">
            <v>13830</v>
          </cell>
          <cell r="B248" t="str">
            <v>(Н1) ННД - НД - 2338</v>
          </cell>
          <cell r="C248" t="str">
            <v>(Н1) ННД - Нарах.доходи - 2338</v>
          </cell>
          <cell r="D248">
            <v>5</v>
          </cell>
          <cell r="E248">
            <v>43159</v>
          </cell>
          <cell r="F248">
            <v>0</v>
          </cell>
          <cell r="G248">
            <v>0</v>
          </cell>
          <cell r="H248">
            <v>2</v>
          </cell>
          <cell r="I248">
            <v>1</v>
          </cell>
          <cell r="J248">
            <v>43160.510370370372</v>
          </cell>
          <cell r="L248" t="str">
            <v>Да</v>
          </cell>
          <cell r="M248" t="str">
            <v>Нет</v>
          </cell>
          <cell r="N248">
            <v>2</v>
          </cell>
        </row>
        <row r="249">
          <cell r="A249">
            <v>13831</v>
          </cell>
          <cell r="B249" t="str">
            <v>(Н1) ННД - НД - 2348</v>
          </cell>
          <cell r="C249" t="str">
            <v>(Н1) ННД - Нарах.доходи - 2348</v>
          </cell>
          <cell r="D249">
            <v>5</v>
          </cell>
          <cell r="E249">
            <v>43159</v>
          </cell>
          <cell r="F249">
            <v>0</v>
          </cell>
          <cell r="G249">
            <v>0</v>
          </cell>
          <cell r="H249">
            <v>2</v>
          </cell>
          <cell r="I249">
            <v>1</v>
          </cell>
          <cell r="J249">
            <v>43160.510370370372</v>
          </cell>
          <cell r="L249" t="str">
            <v>Да</v>
          </cell>
          <cell r="M249" t="str">
            <v>Нет</v>
          </cell>
          <cell r="N249">
            <v>2</v>
          </cell>
        </row>
        <row r="250">
          <cell r="A250">
            <v>13832</v>
          </cell>
          <cell r="B250" t="str">
            <v>(Н1) ННД - НД - 2358</v>
          </cell>
          <cell r="C250" t="str">
            <v>(Н1) ННД - Нарах.доходи - 2358</v>
          </cell>
          <cell r="D250">
            <v>5</v>
          </cell>
          <cell r="E250">
            <v>43159</v>
          </cell>
          <cell r="F250">
            <v>0</v>
          </cell>
          <cell r="G250">
            <v>0</v>
          </cell>
          <cell r="H250">
            <v>2</v>
          </cell>
          <cell r="I250">
            <v>1</v>
          </cell>
          <cell r="J250">
            <v>43160.510370370372</v>
          </cell>
          <cell r="L250" t="str">
            <v>Да</v>
          </cell>
          <cell r="M250" t="str">
            <v>Нет</v>
          </cell>
          <cell r="N250">
            <v>2</v>
          </cell>
        </row>
        <row r="251">
          <cell r="A251">
            <v>13833</v>
          </cell>
          <cell r="B251" t="str">
            <v>(Н1) ННД - НД - 2368</v>
          </cell>
          <cell r="C251" t="str">
            <v>(Н1) ННД - Нарах.доходи - 2368</v>
          </cell>
          <cell r="D251">
            <v>5</v>
          </cell>
          <cell r="E251">
            <v>43159</v>
          </cell>
          <cell r="F251">
            <v>0</v>
          </cell>
          <cell r="G251">
            <v>0</v>
          </cell>
          <cell r="H251">
            <v>2</v>
          </cell>
          <cell r="I251">
            <v>1</v>
          </cell>
          <cell r="J251">
            <v>43160.510370370372</v>
          </cell>
          <cell r="L251" t="str">
            <v>Да</v>
          </cell>
          <cell r="M251" t="str">
            <v>Нет</v>
          </cell>
          <cell r="N251">
            <v>2</v>
          </cell>
        </row>
        <row r="252">
          <cell r="A252">
            <v>13834</v>
          </cell>
          <cell r="B252" t="str">
            <v>(Н1) ННД - НД - 2378</v>
          </cell>
          <cell r="C252" t="str">
            <v>(Н1) ННД - Нарах.доходи - 2378</v>
          </cell>
          <cell r="D252">
            <v>5</v>
          </cell>
          <cell r="E252">
            <v>43159</v>
          </cell>
          <cell r="F252">
            <v>0</v>
          </cell>
          <cell r="G252">
            <v>0</v>
          </cell>
          <cell r="H252">
            <v>2</v>
          </cell>
          <cell r="I252">
            <v>1</v>
          </cell>
          <cell r="J252">
            <v>43160.510370370372</v>
          </cell>
          <cell r="L252" t="str">
            <v>Да</v>
          </cell>
          <cell r="M252" t="str">
            <v>Нет</v>
          </cell>
          <cell r="N252">
            <v>2</v>
          </cell>
        </row>
        <row r="253">
          <cell r="A253">
            <v>13835</v>
          </cell>
          <cell r="B253" t="str">
            <v>(Н1) ННД - НД - 2388</v>
          </cell>
          <cell r="C253" t="str">
            <v>(Н1) ННД - Нарах.доходи - 2388</v>
          </cell>
          <cell r="D253">
            <v>5</v>
          </cell>
          <cell r="E253">
            <v>43159</v>
          </cell>
          <cell r="F253">
            <v>0</v>
          </cell>
          <cell r="G253">
            <v>0</v>
          </cell>
          <cell r="H253">
            <v>2</v>
          </cell>
          <cell r="I253">
            <v>1</v>
          </cell>
          <cell r="J253">
            <v>43160.510370370372</v>
          </cell>
          <cell r="L253" t="str">
            <v>Да</v>
          </cell>
          <cell r="M253" t="str">
            <v>Нет</v>
          </cell>
          <cell r="N253">
            <v>2</v>
          </cell>
        </row>
        <row r="254">
          <cell r="A254">
            <v>13836</v>
          </cell>
          <cell r="B254" t="str">
            <v>(Н1) ННД - НД - 2398</v>
          </cell>
          <cell r="C254" t="str">
            <v>(Н1) ННД - Нарах.доходи - 2398</v>
          </cell>
          <cell r="D254">
            <v>5</v>
          </cell>
          <cell r="E254">
            <v>43159</v>
          </cell>
          <cell r="F254">
            <v>0</v>
          </cell>
          <cell r="G254">
            <v>0</v>
          </cell>
          <cell r="H254">
            <v>2</v>
          </cell>
          <cell r="I254">
            <v>1</v>
          </cell>
          <cell r="J254">
            <v>43160.510370370372</v>
          </cell>
          <cell r="L254" t="str">
            <v>Да</v>
          </cell>
          <cell r="M254" t="str">
            <v>Нет</v>
          </cell>
          <cell r="N254">
            <v>2</v>
          </cell>
        </row>
        <row r="255">
          <cell r="A255">
            <v>13837</v>
          </cell>
          <cell r="B255" t="str">
            <v>(Н1) ННД - НД - 2408</v>
          </cell>
          <cell r="C255" t="str">
            <v>(Н1) ННД - Нарах.доходи - 2408</v>
          </cell>
          <cell r="D255">
            <v>5</v>
          </cell>
          <cell r="E255">
            <v>43159</v>
          </cell>
          <cell r="F255">
            <v>0</v>
          </cell>
          <cell r="G255">
            <v>0</v>
          </cell>
          <cell r="H255">
            <v>2</v>
          </cell>
          <cell r="I255">
            <v>1</v>
          </cell>
          <cell r="J255">
            <v>43160.510370370372</v>
          </cell>
          <cell r="L255" t="str">
            <v>Да</v>
          </cell>
          <cell r="M255" t="str">
            <v>Нет</v>
          </cell>
          <cell r="N255">
            <v>2</v>
          </cell>
        </row>
        <row r="256">
          <cell r="A256">
            <v>13838</v>
          </cell>
          <cell r="B256" t="str">
            <v>(Н1) ННД - НД - 2418</v>
          </cell>
          <cell r="C256" t="str">
            <v>(Н1) ННД - Нарах.доходи - 2418</v>
          </cell>
          <cell r="D256">
            <v>5</v>
          </cell>
          <cell r="E256">
            <v>43159</v>
          </cell>
          <cell r="F256">
            <v>0</v>
          </cell>
          <cell r="G256">
            <v>0</v>
          </cell>
          <cell r="H256">
            <v>2</v>
          </cell>
          <cell r="I256">
            <v>1</v>
          </cell>
          <cell r="J256">
            <v>43160.510370370372</v>
          </cell>
          <cell r="L256" t="str">
            <v>Да</v>
          </cell>
          <cell r="M256" t="str">
            <v>Нет</v>
          </cell>
          <cell r="N256">
            <v>2</v>
          </cell>
        </row>
        <row r="257">
          <cell r="A257">
            <v>13839</v>
          </cell>
          <cell r="B257" t="str">
            <v>(Н1) ННД - НД - 2428</v>
          </cell>
          <cell r="C257" t="str">
            <v>(Н1) ННД - Нарах.доходи - 2428</v>
          </cell>
          <cell r="D257">
            <v>5</v>
          </cell>
          <cell r="E257">
            <v>43159</v>
          </cell>
          <cell r="F257">
            <v>0</v>
          </cell>
          <cell r="G257">
            <v>0</v>
          </cell>
          <cell r="H257">
            <v>2</v>
          </cell>
          <cell r="I257">
            <v>1</v>
          </cell>
          <cell r="J257">
            <v>43160.510370370372</v>
          </cell>
          <cell r="L257" t="str">
            <v>Да</v>
          </cell>
          <cell r="M257" t="str">
            <v>Нет</v>
          </cell>
          <cell r="N257">
            <v>2</v>
          </cell>
        </row>
        <row r="258">
          <cell r="A258">
            <v>13840</v>
          </cell>
          <cell r="B258" t="str">
            <v>(Н1) ННД - НД - 2438</v>
          </cell>
          <cell r="C258" t="str">
            <v>(Н1) ННД - Нарах.доходи - 2438</v>
          </cell>
          <cell r="D258">
            <v>5</v>
          </cell>
          <cell r="E258">
            <v>43159</v>
          </cell>
          <cell r="F258">
            <v>0</v>
          </cell>
          <cell r="G258">
            <v>0</v>
          </cell>
          <cell r="H258">
            <v>2</v>
          </cell>
          <cell r="I258">
            <v>1</v>
          </cell>
          <cell r="J258">
            <v>43160.510370370372</v>
          </cell>
          <cell r="L258" t="str">
            <v>Да</v>
          </cell>
          <cell r="M258" t="str">
            <v>Нет</v>
          </cell>
          <cell r="N258">
            <v>2</v>
          </cell>
        </row>
        <row r="259">
          <cell r="A259">
            <v>13841</v>
          </cell>
          <cell r="B259" t="str">
            <v>(Н1) ННД - НД - 2458</v>
          </cell>
          <cell r="C259" t="str">
            <v>(Н1) ННД - Нарах.доходи - 2458</v>
          </cell>
          <cell r="D259">
            <v>5</v>
          </cell>
          <cell r="E259">
            <v>43159</v>
          </cell>
          <cell r="F259">
            <v>0</v>
          </cell>
          <cell r="G259">
            <v>0</v>
          </cell>
          <cell r="H259">
            <v>2</v>
          </cell>
          <cell r="I259">
            <v>1</v>
          </cell>
          <cell r="J259">
            <v>43160.510370370372</v>
          </cell>
          <cell r="L259" t="str">
            <v>Да</v>
          </cell>
          <cell r="M259" t="str">
            <v>Нет</v>
          </cell>
          <cell r="N259">
            <v>2</v>
          </cell>
        </row>
        <row r="260">
          <cell r="A260">
            <v>3974</v>
          </cell>
          <cell r="B260" t="str">
            <v>(Н1) ННД - НД - 2607</v>
          </cell>
          <cell r="C260" t="str">
            <v>(Н1) ННД - Нарах.доходи - 2607</v>
          </cell>
          <cell r="D260">
            <v>5</v>
          </cell>
          <cell r="E260">
            <v>43159</v>
          </cell>
          <cell r="F260">
            <v>0</v>
          </cell>
          <cell r="G260">
            <v>0</v>
          </cell>
          <cell r="H260">
            <v>2</v>
          </cell>
          <cell r="I260">
            <v>1</v>
          </cell>
          <cell r="J260">
            <v>43160.510370370372</v>
          </cell>
          <cell r="L260" t="str">
            <v>Да</v>
          </cell>
          <cell r="M260" t="str">
            <v>Нет</v>
          </cell>
          <cell r="N260">
            <v>2</v>
          </cell>
        </row>
        <row r="261">
          <cell r="A261">
            <v>3973</v>
          </cell>
          <cell r="B261" t="str">
            <v>(Н1) ННД - НД - 2627</v>
          </cell>
          <cell r="C261" t="str">
            <v>(Н1) ННД - Нарах.доходи - 2627</v>
          </cell>
          <cell r="D261">
            <v>5</v>
          </cell>
          <cell r="E261">
            <v>43159</v>
          </cell>
          <cell r="F261">
            <v>0</v>
          </cell>
          <cell r="G261">
            <v>0</v>
          </cell>
          <cell r="H261">
            <v>2</v>
          </cell>
          <cell r="I261">
            <v>1</v>
          </cell>
          <cell r="J261">
            <v>43160.510370370372</v>
          </cell>
          <cell r="L261" t="str">
            <v>Да</v>
          </cell>
          <cell r="M261" t="str">
            <v>Нет</v>
          </cell>
          <cell r="N261">
            <v>2</v>
          </cell>
        </row>
        <row r="262">
          <cell r="A262">
            <v>3972</v>
          </cell>
          <cell r="B262" t="str">
            <v>(Н1) ННД - НД - 2657</v>
          </cell>
          <cell r="C262" t="str">
            <v>(Н1) ННД - Нарах.доходи - 2657</v>
          </cell>
          <cell r="D262">
            <v>5</v>
          </cell>
          <cell r="E262">
            <v>43159</v>
          </cell>
          <cell r="F262">
            <v>0</v>
          </cell>
          <cell r="G262">
            <v>0</v>
          </cell>
          <cell r="H262">
            <v>2</v>
          </cell>
          <cell r="I262">
            <v>1</v>
          </cell>
          <cell r="J262">
            <v>43160.510370370372</v>
          </cell>
          <cell r="L262" t="str">
            <v>Да</v>
          </cell>
          <cell r="M262" t="str">
            <v>Нет</v>
          </cell>
          <cell r="N262">
            <v>2</v>
          </cell>
        </row>
        <row r="263">
          <cell r="A263">
            <v>4000</v>
          </cell>
          <cell r="B263" t="str">
            <v>(Н1) ННД - НД - 3 кл.</v>
          </cell>
          <cell r="C263" t="str">
            <v>(Н1) ННД - Нарах.доходи - 3 клас</v>
          </cell>
          <cell r="D263">
            <v>5</v>
          </cell>
          <cell r="E263">
            <v>43159</v>
          </cell>
          <cell r="F263">
            <v>0</v>
          </cell>
          <cell r="G263">
            <v>0</v>
          </cell>
          <cell r="H263">
            <v>2</v>
          </cell>
          <cell r="I263">
            <v>1</v>
          </cell>
          <cell r="J263">
            <v>43160.510370370372</v>
          </cell>
          <cell r="L263" t="str">
            <v>Да</v>
          </cell>
          <cell r="M263" t="str">
            <v>Нет</v>
          </cell>
          <cell r="N263">
            <v>2</v>
          </cell>
        </row>
        <row r="264">
          <cell r="A264">
            <v>3966</v>
          </cell>
          <cell r="B264" t="str">
            <v>(Н1) ННД - НД - 3008</v>
          </cell>
          <cell r="C264" t="str">
            <v>(Н1) ННД - Нарах.доходи - 3008</v>
          </cell>
          <cell r="D264">
            <v>5</v>
          </cell>
          <cell r="E264">
            <v>43159</v>
          </cell>
          <cell r="F264">
            <v>0</v>
          </cell>
          <cell r="G264">
            <v>0</v>
          </cell>
          <cell r="H264">
            <v>2</v>
          </cell>
          <cell r="I264">
            <v>1</v>
          </cell>
          <cell r="J264">
            <v>43160.510370370372</v>
          </cell>
          <cell r="L264" t="str">
            <v>Да</v>
          </cell>
          <cell r="M264" t="str">
            <v>Нет</v>
          </cell>
          <cell r="N264">
            <v>2</v>
          </cell>
        </row>
        <row r="265">
          <cell r="A265">
            <v>3965</v>
          </cell>
          <cell r="B265" t="str">
            <v>(Н1) ННД - НД - 3018</v>
          </cell>
          <cell r="C265" t="str">
            <v>(Н1) ННД - Нарах.доходи - 3018</v>
          </cell>
          <cell r="D265">
            <v>5</v>
          </cell>
          <cell r="E265">
            <v>43159</v>
          </cell>
          <cell r="F265">
            <v>0</v>
          </cell>
          <cell r="G265">
            <v>0</v>
          </cell>
          <cell r="H265">
            <v>2</v>
          </cell>
          <cell r="I265">
            <v>1</v>
          </cell>
          <cell r="J265">
            <v>43160.510370370372</v>
          </cell>
          <cell r="L265" t="str">
            <v>Да</v>
          </cell>
          <cell r="M265" t="str">
            <v>Нет</v>
          </cell>
          <cell r="N265">
            <v>2</v>
          </cell>
        </row>
        <row r="266">
          <cell r="A266">
            <v>3971</v>
          </cell>
          <cell r="B266" t="str">
            <v>(Н1) ННД - НД - 3108</v>
          </cell>
          <cell r="C266" t="str">
            <v>(Н1) ННД - Нарах.доходи - 3108</v>
          </cell>
          <cell r="D266">
            <v>5</v>
          </cell>
          <cell r="E266">
            <v>43159</v>
          </cell>
          <cell r="F266">
            <v>0</v>
          </cell>
          <cell r="G266">
            <v>0</v>
          </cell>
          <cell r="H266">
            <v>2</v>
          </cell>
          <cell r="I266">
            <v>1</v>
          </cell>
          <cell r="J266">
            <v>43160.510370370372</v>
          </cell>
          <cell r="L266" t="str">
            <v>Да</v>
          </cell>
          <cell r="M266" t="str">
            <v>Нет</v>
          </cell>
          <cell r="N266">
            <v>2</v>
          </cell>
        </row>
        <row r="267">
          <cell r="A267">
            <v>3970</v>
          </cell>
          <cell r="B267" t="str">
            <v>(Н1) ННД - НД - 3118</v>
          </cell>
          <cell r="C267" t="str">
            <v>(Н1) ННД - Нарах.доходи - 3118</v>
          </cell>
          <cell r="D267">
            <v>5</v>
          </cell>
          <cell r="E267">
            <v>43159</v>
          </cell>
          <cell r="F267">
            <v>0</v>
          </cell>
          <cell r="G267">
            <v>0</v>
          </cell>
          <cell r="H267">
            <v>2</v>
          </cell>
          <cell r="I267">
            <v>1</v>
          </cell>
          <cell r="J267">
            <v>43160.510370370372</v>
          </cell>
          <cell r="L267" t="str">
            <v>Да</v>
          </cell>
          <cell r="M267" t="str">
            <v>Нет</v>
          </cell>
          <cell r="N267">
            <v>2</v>
          </cell>
        </row>
        <row r="268">
          <cell r="A268">
            <v>4318</v>
          </cell>
          <cell r="B268" t="str">
            <v>(Н1) ННД - НД - 3128</v>
          </cell>
          <cell r="C268" t="str">
            <v>(Н1) ННД - Нарах.доходи - 3128</v>
          </cell>
          <cell r="D268">
            <v>5</v>
          </cell>
        </row>
        <row r="269">
          <cell r="A269">
            <v>4319</v>
          </cell>
          <cell r="B269" t="str">
            <v>(Н1) ННД - НД - 3138</v>
          </cell>
          <cell r="C269" t="str">
            <v>(Н1) ННД - Нарах.доходи - 3138</v>
          </cell>
          <cell r="D269">
            <v>5</v>
          </cell>
        </row>
        <row r="270">
          <cell r="A270">
            <v>3969</v>
          </cell>
          <cell r="B270" t="str">
            <v>(Н1) ННД - НД - 3218</v>
          </cell>
          <cell r="C270" t="str">
            <v>(Н1) ННД - Нарах.доходи - 3218</v>
          </cell>
          <cell r="D270">
            <v>5</v>
          </cell>
          <cell r="E270">
            <v>43159</v>
          </cell>
          <cell r="F270">
            <v>0</v>
          </cell>
          <cell r="G270">
            <v>0</v>
          </cell>
          <cell r="H270">
            <v>2</v>
          </cell>
          <cell r="I270">
            <v>1</v>
          </cell>
          <cell r="J270">
            <v>43160.510370370372</v>
          </cell>
          <cell r="L270" t="str">
            <v>Да</v>
          </cell>
          <cell r="M270" t="str">
            <v>Нет</v>
          </cell>
          <cell r="N270">
            <v>2</v>
          </cell>
        </row>
        <row r="271">
          <cell r="A271">
            <v>13842</v>
          </cell>
          <cell r="B271" t="str">
            <v>(Н1) ННД - НД - 3568</v>
          </cell>
          <cell r="C271" t="str">
            <v>(Н1) ННД - Нарах.доходи - 3568</v>
          </cell>
          <cell r="D271">
            <v>5</v>
          </cell>
          <cell r="E271">
            <v>43159</v>
          </cell>
          <cell r="F271">
            <v>0</v>
          </cell>
          <cell r="G271">
            <v>0</v>
          </cell>
          <cell r="H271">
            <v>2</v>
          </cell>
          <cell r="I271">
            <v>1</v>
          </cell>
          <cell r="J271">
            <v>43160.510370370372</v>
          </cell>
          <cell r="L271" t="str">
            <v>Да</v>
          </cell>
          <cell r="M271" t="str">
            <v>Нет</v>
          </cell>
          <cell r="N271">
            <v>2</v>
          </cell>
        </row>
        <row r="272">
          <cell r="A272">
            <v>3968</v>
          </cell>
          <cell r="B272" t="str">
            <v>(Н1) ННД - НД - 3570</v>
          </cell>
          <cell r="C272" t="str">
            <v>(Н1) ННД - Нарах.доходи - 3570</v>
          </cell>
          <cell r="D272">
            <v>5</v>
          </cell>
          <cell r="E272">
            <v>43159</v>
          </cell>
          <cell r="F272">
            <v>0</v>
          </cell>
          <cell r="G272">
            <v>0</v>
          </cell>
          <cell r="H272">
            <v>2</v>
          </cell>
          <cell r="I272">
            <v>1</v>
          </cell>
          <cell r="J272">
            <v>43160.510370370372</v>
          </cell>
          <cell r="L272" t="str">
            <v>Да</v>
          </cell>
          <cell r="M272" t="str">
            <v>Нет</v>
          </cell>
          <cell r="N272">
            <v>2</v>
          </cell>
        </row>
        <row r="273">
          <cell r="A273">
            <v>3967</v>
          </cell>
          <cell r="B273" t="str">
            <v>(Н1) ННД - НД - 3578</v>
          </cell>
          <cell r="C273" t="str">
            <v>(Н1) ННД - Нарах.доходи - 3578</v>
          </cell>
          <cell r="D273">
            <v>5</v>
          </cell>
          <cell r="E273">
            <v>43159</v>
          </cell>
          <cell r="F273">
            <v>0</v>
          </cell>
          <cell r="G273">
            <v>0</v>
          </cell>
          <cell r="H273">
            <v>2</v>
          </cell>
          <cell r="I273">
            <v>1</v>
          </cell>
          <cell r="J273">
            <v>43160.510370370372</v>
          </cell>
          <cell r="L273" t="str">
            <v>Да</v>
          </cell>
          <cell r="M273" t="str">
            <v>Нет</v>
          </cell>
          <cell r="N273">
            <v>2</v>
          </cell>
        </row>
        <row r="274">
          <cell r="A274">
            <v>4320</v>
          </cell>
          <cell r="B274" t="str">
            <v>(Н1) ННД - НД - 4 кл.</v>
          </cell>
          <cell r="C274" t="str">
            <v>(Н1) ННД - Нарах.доходи - 4 клас</v>
          </cell>
          <cell r="D274">
            <v>5</v>
          </cell>
        </row>
        <row r="275">
          <cell r="A275">
            <v>6633</v>
          </cell>
          <cell r="B275" t="str">
            <v>(Н1) ННД - НД - 4108/4</v>
          </cell>
          <cell r="C275" t="str">
            <v>(Н1) ННД - Нарах.доходи - 4108/4</v>
          </cell>
          <cell r="D275">
            <v>5</v>
          </cell>
        </row>
        <row r="276">
          <cell r="A276">
            <v>4321</v>
          </cell>
          <cell r="B276" t="str">
            <v>(Н1) ННД - НД - 4208</v>
          </cell>
          <cell r="C276" t="str">
            <v>(Н1) ННД - Нарах.доходи - 4208</v>
          </cell>
          <cell r="D276">
            <v>5</v>
          </cell>
        </row>
        <row r="277">
          <cell r="A277">
            <v>3591</v>
          </cell>
          <cell r="B277" t="str">
            <v>(Н1) ННД - Неотр.нарах.д.</v>
          </cell>
          <cell r="C277" t="str">
            <v>(Н1) ННД - Неотр.нарах.доходи</v>
          </cell>
          <cell r="D277">
            <v>5</v>
          </cell>
          <cell r="E277">
            <v>43159</v>
          </cell>
          <cell r="F277">
            <v>0</v>
          </cell>
          <cell r="G277">
            <v>0</v>
          </cell>
          <cell r="H277">
            <v>2</v>
          </cell>
          <cell r="I277">
            <v>1</v>
          </cell>
          <cell r="J277">
            <v>43160.510370370372</v>
          </cell>
          <cell r="L277" t="str">
            <v>Да</v>
          </cell>
          <cell r="M277" t="str">
            <v>Нет</v>
          </cell>
          <cell r="N277">
            <v>2</v>
          </cell>
        </row>
        <row r="278">
          <cell r="A278">
            <v>4005</v>
          </cell>
          <cell r="B278" t="str">
            <v>(Н1) ННД - ПНД</v>
          </cell>
          <cell r="C278" t="str">
            <v>(Н1) ННД - Проср.нар.дох.</v>
          </cell>
          <cell r="D278">
            <v>5</v>
          </cell>
          <cell r="E278">
            <v>43159</v>
          </cell>
          <cell r="F278">
            <v>344457.84</v>
          </cell>
          <cell r="G278">
            <v>0</v>
          </cell>
          <cell r="H278">
            <v>2</v>
          </cell>
          <cell r="I278">
            <v>1</v>
          </cell>
          <cell r="J278">
            <v>43160.510370370372</v>
          </cell>
          <cell r="L278" t="str">
            <v>Да</v>
          </cell>
          <cell r="M278" t="str">
            <v>Нет</v>
          </cell>
          <cell r="N278">
            <v>2</v>
          </cell>
        </row>
        <row r="279">
          <cell r="A279">
            <v>3999</v>
          </cell>
          <cell r="B279" t="str">
            <v>(Н1) ННД - ПНД - 1 кл.</v>
          </cell>
          <cell r="C279" t="str">
            <v>(Н1) ННД - Проср.нарах.доходи - 1 клас</v>
          </cell>
          <cell r="D279">
            <v>5</v>
          </cell>
          <cell r="E279">
            <v>43159</v>
          </cell>
          <cell r="F279">
            <v>0</v>
          </cell>
          <cell r="G279">
            <v>0</v>
          </cell>
          <cell r="H279">
            <v>2</v>
          </cell>
          <cell r="I279">
            <v>1</v>
          </cell>
          <cell r="J279">
            <v>43160.510370370372</v>
          </cell>
          <cell r="L279" t="str">
            <v>Да</v>
          </cell>
          <cell r="M279" t="str">
            <v>Нет</v>
          </cell>
          <cell r="N279">
            <v>2</v>
          </cell>
        </row>
        <row r="280">
          <cell r="A280">
            <v>13887</v>
          </cell>
          <cell r="B280" t="str">
            <v>(Н1) ННД - ПНД - 1408</v>
          </cell>
          <cell r="C280" t="str">
            <v>(Н1) ННД - Проср.Нарах.доходи - 1408</v>
          </cell>
          <cell r="D280">
            <v>5</v>
          </cell>
          <cell r="E280">
            <v>43159</v>
          </cell>
          <cell r="F280">
            <v>0</v>
          </cell>
          <cell r="G280">
            <v>0</v>
          </cell>
          <cell r="H280">
            <v>2</v>
          </cell>
          <cell r="I280">
            <v>1</v>
          </cell>
          <cell r="J280">
            <v>43160.510370370372</v>
          </cell>
          <cell r="L280" t="str">
            <v>Да</v>
          </cell>
          <cell r="M280" t="str">
            <v>Нет</v>
          </cell>
          <cell r="N280">
            <v>2</v>
          </cell>
        </row>
        <row r="281">
          <cell r="A281">
            <v>13896</v>
          </cell>
          <cell r="B281" t="str">
            <v>(Н1) ННД - ПНД - 1408_2</v>
          </cell>
          <cell r="C281" t="str">
            <v>(Н1) ННД - Проср.Нарах.доходи - 1408 по табл.2</v>
          </cell>
          <cell r="D281">
            <v>5</v>
          </cell>
          <cell r="E281">
            <v>43159</v>
          </cell>
          <cell r="F281">
            <v>0</v>
          </cell>
          <cell r="G281">
            <v>0</v>
          </cell>
          <cell r="H281">
            <v>2</v>
          </cell>
          <cell r="I281">
            <v>1</v>
          </cell>
          <cell r="J281">
            <v>43160.510370370372</v>
          </cell>
          <cell r="L281" t="str">
            <v>Да</v>
          </cell>
          <cell r="M281" t="str">
            <v>Нет</v>
          </cell>
          <cell r="N281">
            <v>2</v>
          </cell>
        </row>
        <row r="282">
          <cell r="A282">
            <v>13888</v>
          </cell>
          <cell r="B282" t="str">
            <v>(Н1) ННД - ПНД - 1418</v>
          </cell>
          <cell r="C282" t="str">
            <v>(Н1) ННД - Проср.Нарах.доходи - 1418</v>
          </cell>
          <cell r="D282">
            <v>5</v>
          </cell>
          <cell r="E282">
            <v>43159</v>
          </cell>
          <cell r="F282">
            <v>0</v>
          </cell>
          <cell r="G282">
            <v>0</v>
          </cell>
          <cell r="H282">
            <v>2</v>
          </cell>
          <cell r="I282">
            <v>1</v>
          </cell>
          <cell r="J282">
            <v>43160.510370370372</v>
          </cell>
          <cell r="L282" t="str">
            <v>Да</v>
          </cell>
          <cell r="M282" t="str">
            <v>Нет</v>
          </cell>
          <cell r="N282">
            <v>2</v>
          </cell>
        </row>
        <row r="283">
          <cell r="A283">
            <v>13897</v>
          </cell>
          <cell r="B283" t="str">
            <v>(Н1) ННД - ПНД - 1418_2</v>
          </cell>
          <cell r="C283" t="str">
            <v>(Н1) ННД - Проср.Нарах.доходи - 1418 по табл.2</v>
          </cell>
          <cell r="D283">
            <v>5</v>
          </cell>
          <cell r="E283">
            <v>43159</v>
          </cell>
          <cell r="F283">
            <v>0</v>
          </cell>
          <cell r="G283">
            <v>0</v>
          </cell>
          <cell r="H283">
            <v>2</v>
          </cell>
          <cell r="I283">
            <v>1</v>
          </cell>
          <cell r="J283">
            <v>43160.510370370372</v>
          </cell>
          <cell r="L283" t="str">
            <v>Да</v>
          </cell>
          <cell r="M283" t="str">
            <v>Нет</v>
          </cell>
          <cell r="N283">
            <v>2</v>
          </cell>
        </row>
        <row r="284">
          <cell r="A284">
            <v>4857</v>
          </cell>
          <cell r="B284" t="str">
            <v>(Н1) ННД - ПНД - 1419</v>
          </cell>
          <cell r="C284" t="str">
            <v>(Н1) ННД - Проср.нарах.доходи - 1419</v>
          </cell>
          <cell r="D284">
            <v>5</v>
          </cell>
        </row>
        <row r="285">
          <cell r="A285">
            <v>13889</v>
          </cell>
          <cell r="B285" t="str">
            <v>(Н1) ННД - ПНД - 1428</v>
          </cell>
          <cell r="C285" t="str">
            <v>(Н1) ННД - Проср.Нарах.доходи - 1428</v>
          </cell>
          <cell r="D285">
            <v>5</v>
          </cell>
          <cell r="E285">
            <v>43159</v>
          </cell>
          <cell r="F285">
            <v>0</v>
          </cell>
          <cell r="G285">
            <v>0</v>
          </cell>
          <cell r="H285">
            <v>2</v>
          </cell>
          <cell r="I285">
            <v>1</v>
          </cell>
          <cell r="J285">
            <v>43160.510370370372</v>
          </cell>
          <cell r="L285" t="str">
            <v>Да</v>
          </cell>
          <cell r="M285" t="str">
            <v>Нет</v>
          </cell>
          <cell r="N285">
            <v>2</v>
          </cell>
        </row>
        <row r="286">
          <cell r="A286">
            <v>13898</v>
          </cell>
          <cell r="B286" t="str">
            <v>(Н1) ННД - ПНД - 1428_2</v>
          </cell>
          <cell r="C286" t="str">
            <v>(Н1) ННД - Проср.Нарах.доходи - 1428 по табл.2</v>
          </cell>
          <cell r="D286">
            <v>5</v>
          </cell>
          <cell r="E286">
            <v>43159</v>
          </cell>
          <cell r="F286">
            <v>0</v>
          </cell>
          <cell r="G286">
            <v>0</v>
          </cell>
          <cell r="H286">
            <v>2</v>
          </cell>
          <cell r="I286">
            <v>1</v>
          </cell>
          <cell r="J286">
            <v>43160.510370370372</v>
          </cell>
          <cell r="L286" t="str">
            <v>Да</v>
          </cell>
          <cell r="M286" t="str">
            <v>Нет</v>
          </cell>
          <cell r="N286">
            <v>2</v>
          </cell>
        </row>
        <row r="287">
          <cell r="A287">
            <v>4858</v>
          </cell>
          <cell r="B287" t="str">
            <v>(Н1) ННД - ПНД - 1429</v>
          </cell>
          <cell r="C287" t="str">
            <v>(Н1) ННД - Проср.нарах.доходи - 1429</v>
          </cell>
          <cell r="D287">
            <v>5</v>
          </cell>
        </row>
        <row r="288">
          <cell r="A288">
            <v>13904</v>
          </cell>
          <cell r="B288" t="str">
            <v>(Н1) ННД - ПНД - 1438_2</v>
          </cell>
          <cell r="C288" t="str">
            <v>(Н1) ННД - Проср.Нарах.доходи - 1438 по табл.2</v>
          </cell>
          <cell r="D288">
            <v>5</v>
          </cell>
          <cell r="E288">
            <v>43159</v>
          </cell>
          <cell r="F288">
            <v>0</v>
          </cell>
          <cell r="G288">
            <v>0</v>
          </cell>
          <cell r="H288">
            <v>2</v>
          </cell>
          <cell r="I288">
            <v>1</v>
          </cell>
          <cell r="J288">
            <v>43160.510370370372</v>
          </cell>
          <cell r="L288" t="str">
            <v>Да</v>
          </cell>
          <cell r="M288" t="str">
            <v>Нет</v>
          </cell>
          <cell r="N288">
            <v>2</v>
          </cell>
        </row>
        <row r="289">
          <cell r="A289">
            <v>13899</v>
          </cell>
          <cell r="B289" t="str">
            <v>(Н1) ННД - ПНД - 1448_2</v>
          </cell>
          <cell r="C289" t="str">
            <v>(Н1) ННД - Проср.Нарах.доходи - 1448 по табл.2</v>
          </cell>
          <cell r="D289">
            <v>5</v>
          </cell>
          <cell r="E289">
            <v>43159</v>
          </cell>
          <cell r="F289">
            <v>0</v>
          </cell>
          <cell r="G289">
            <v>0</v>
          </cell>
          <cell r="H289">
            <v>2</v>
          </cell>
          <cell r="I289">
            <v>1</v>
          </cell>
          <cell r="J289">
            <v>43160.510370370372</v>
          </cell>
          <cell r="L289" t="str">
            <v>Да</v>
          </cell>
          <cell r="M289" t="str">
            <v>Нет</v>
          </cell>
          <cell r="N289">
            <v>2</v>
          </cell>
        </row>
        <row r="290">
          <cell r="A290">
            <v>13900</v>
          </cell>
          <cell r="B290" t="str">
            <v>(Н1) ННД - ПНД - 1458_2</v>
          </cell>
          <cell r="C290" t="str">
            <v>(Н1) ННД - Проср.Нарах.доходи - 1458 по табл.2</v>
          </cell>
          <cell r="D290">
            <v>5</v>
          </cell>
          <cell r="E290">
            <v>43159</v>
          </cell>
          <cell r="F290">
            <v>0</v>
          </cell>
          <cell r="G290">
            <v>0</v>
          </cell>
          <cell r="H290">
            <v>2</v>
          </cell>
          <cell r="I290">
            <v>1</v>
          </cell>
          <cell r="J290">
            <v>43160.510370370372</v>
          </cell>
          <cell r="L290" t="str">
            <v>Да</v>
          </cell>
          <cell r="M290" t="str">
            <v>Нет</v>
          </cell>
          <cell r="N290">
            <v>2</v>
          </cell>
        </row>
        <row r="291">
          <cell r="A291">
            <v>13890</v>
          </cell>
          <cell r="B291" t="str">
            <v>(Н1) ННД - ПНД - 1508</v>
          </cell>
          <cell r="C291" t="str">
            <v>(Н1) ННД - Проср.Нарах.доходи - 1508</v>
          </cell>
          <cell r="D291">
            <v>5</v>
          </cell>
          <cell r="E291">
            <v>43159</v>
          </cell>
          <cell r="F291">
            <v>0</v>
          </cell>
          <cell r="G291">
            <v>0</v>
          </cell>
          <cell r="H291">
            <v>2</v>
          </cell>
          <cell r="I291">
            <v>1</v>
          </cell>
          <cell r="J291">
            <v>43160.510370370372</v>
          </cell>
          <cell r="L291" t="str">
            <v>Да</v>
          </cell>
          <cell r="M291" t="str">
            <v>Нет</v>
          </cell>
          <cell r="N291">
            <v>2</v>
          </cell>
        </row>
        <row r="292">
          <cell r="A292">
            <v>3964</v>
          </cell>
          <cell r="B292" t="str">
            <v>(Н1) ННД - ПНД - 1509</v>
          </cell>
          <cell r="C292" t="str">
            <v>(Н1) ННД - Проср.нарах.доходи - 1509</v>
          </cell>
          <cell r="D292">
            <v>5</v>
          </cell>
        </row>
        <row r="293">
          <cell r="A293">
            <v>13891</v>
          </cell>
          <cell r="B293" t="str">
            <v>(Н1) ННД - ПНД - 1518</v>
          </cell>
          <cell r="C293" t="str">
            <v>(Н1) ННД - Проср.Нарах.доходи - 1518</v>
          </cell>
          <cell r="D293">
            <v>5</v>
          </cell>
          <cell r="E293">
            <v>43159</v>
          </cell>
          <cell r="F293">
            <v>0</v>
          </cell>
          <cell r="G293">
            <v>0</v>
          </cell>
          <cell r="H293">
            <v>2</v>
          </cell>
          <cell r="I293">
            <v>1</v>
          </cell>
          <cell r="J293">
            <v>43160.510370370372</v>
          </cell>
          <cell r="L293" t="str">
            <v>Да</v>
          </cell>
          <cell r="M293" t="str">
            <v>Нет</v>
          </cell>
          <cell r="N293">
            <v>2</v>
          </cell>
        </row>
        <row r="294">
          <cell r="A294">
            <v>3963</v>
          </cell>
          <cell r="B294" t="str">
            <v>(Н1) ННД - ПНД - 1519</v>
          </cell>
          <cell r="C294" t="str">
            <v>(Н1) ННД - Проср.нарах.доходи - 1519</v>
          </cell>
          <cell r="D294">
            <v>5</v>
          </cell>
        </row>
        <row r="295">
          <cell r="A295">
            <v>13892</v>
          </cell>
          <cell r="B295" t="str">
            <v>(Н1) ННД - ПНД - 1528</v>
          </cell>
          <cell r="C295" t="str">
            <v>(Н1) ННД - Проср.Нарах.доходи - 1528</v>
          </cell>
          <cell r="D295">
            <v>5</v>
          </cell>
          <cell r="E295">
            <v>43159</v>
          </cell>
          <cell r="F295">
            <v>0</v>
          </cell>
          <cell r="G295">
            <v>0</v>
          </cell>
          <cell r="H295">
            <v>2</v>
          </cell>
          <cell r="I295">
            <v>1</v>
          </cell>
          <cell r="J295">
            <v>43160.510370370372</v>
          </cell>
          <cell r="L295" t="str">
            <v>Да</v>
          </cell>
          <cell r="M295" t="str">
            <v>Нет</v>
          </cell>
          <cell r="N295">
            <v>2</v>
          </cell>
        </row>
        <row r="296">
          <cell r="A296">
            <v>3962</v>
          </cell>
          <cell r="B296" t="str">
            <v>(Н1) ННД - ПНД - 1529</v>
          </cell>
          <cell r="C296" t="str">
            <v>(Н1) ННД - Проср.нарах.доходи - 1529</v>
          </cell>
          <cell r="D296">
            <v>5</v>
          </cell>
        </row>
        <row r="297">
          <cell r="A297">
            <v>13893</v>
          </cell>
          <cell r="B297" t="str">
            <v>(Н1) ННД - ПНД - 1538</v>
          </cell>
          <cell r="C297" t="str">
            <v>(Н1) ННД - Проср.Нарах.доходи - 1538</v>
          </cell>
          <cell r="D297">
            <v>5</v>
          </cell>
          <cell r="E297">
            <v>43159</v>
          </cell>
          <cell r="F297">
            <v>0</v>
          </cell>
          <cell r="G297">
            <v>0</v>
          </cell>
          <cell r="H297">
            <v>2</v>
          </cell>
          <cell r="I297">
            <v>1</v>
          </cell>
          <cell r="J297">
            <v>43160.510370370372</v>
          </cell>
          <cell r="L297" t="str">
            <v>Да</v>
          </cell>
          <cell r="M297" t="str">
            <v>Нет</v>
          </cell>
          <cell r="N297">
            <v>2</v>
          </cell>
        </row>
        <row r="298">
          <cell r="A298">
            <v>13894</v>
          </cell>
          <cell r="B298" t="str">
            <v>(Н1) ННД - ПНД - 1548</v>
          </cell>
          <cell r="C298" t="str">
            <v>(Н1) ННД - Проср.Нарах.доходи - 1548</v>
          </cell>
          <cell r="D298">
            <v>5</v>
          </cell>
          <cell r="E298">
            <v>43159</v>
          </cell>
          <cell r="F298">
            <v>0</v>
          </cell>
          <cell r="G298">
            <v>0</v>
          </cell>
          <cell r="H298">
            <v>2</v>
          </cell>
          <cell r="I298">
            <v>1</v>
          </cell>
          <cell r="J298">
            <v>43160.510370370372</v>
          </cell>
          <cell r="L298" t="str">
            <v>Да</v>
          </cell>
          <cell r="M298" t="str">
            <v>Нет</v>
          </cell>
          <cell r="N298">
            <v>2</v>
          </cell>
        </row>
        <row r="299">
          <cell r="A299">
            <v>13895</v>
          </cell>
          <cell r="B299" t="str">
            <v>(Н1) ННД - ПНД - 1607</v>
          </cell>
          <cell r="C299" t="str">
            <v>(Н1) ННД - Проср.Нарах.доходи - 1607</v>
          </cell>
          <cell r="D299">
            <v>5</v>
          </cell>
          <cell r="E299">
            <v>43159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43160.510370370372</v>
          </cell>
          <cell r="L299" t="str">
            <v>Да</v>
          </cell>
          <cell r="M299" t="str">
            <v>Нет</v>
          </cell>
          <cell r="N299">
            <v>2</v>
          </cell>
        </row>
        <row r="300">
          <cell r="A300">
            <v>3997</v>
          </cell>
          <cell r="B300" t="str">
            <v>(Н1) ННД - ПНД - 2 кл.</v>
          </cell>
          <cell r="C300" t="str">
            <v>(Н1) ННД - Проср.нарах.доходи - 2 клас</v>
          </cell>
          <cell r="D300">
            <v>5</v>
          </cell>
          <cell r="E300">
            <v>43159</v>
          </cell>
          <cell r="F300">
            <v>342349.91</v>
          </cell>
          <cell r="G300">
            <v>0</v>
          </cell>
          <cell r="H300">
            <v>2</v>
          </cell>
          <cell r="I300">
            <v>1</v>
          </cell>
          <cell r="J300">
            <v>43160.510370370372</v>
          </cell>
          <cell r="L300" t="str">
            <v>Да</v>
          </cell>
          <cell r="M300" t="str">
            <v>Нет</v>
          </cell>
          <cell r="N300">
            <v>2</v>
          </cell>
        </row>
        <row r="301">
          <cell r="A301">
            <v>13851</v>
          </cell>
          <cell r="B301" t="str">
            <v>(Н1) ННД - ПНД - 2018</v>
          </cell>
          <cell r="C301" t="str">
            <v>(Н1) ННД - Проср.Нарах.доходи - 2018</v>
          </cell>
          <cell r="D301">
            <v>5</v>
          </cell>
          <cell r="E301">
            <v>43159</v>
          </cell>
          <cell r="F301">
            <v>0</v>
          </cell>
          <cell r="G301">
            <v>0</v>
          </cell>
          <cell r="H301">
            <v>2</v>
          </cell>
          <cell r="I301">
            <v>1</v>
          </cell>
          <cell r="J301">
            <v>43160.510370370372</v>
          </cell>
          <cell r="L301" t="str">
            <v>Да</v>
          </cell>
          <cell r="M301" t="str">
            <v>Нет</v>
          </cell>
          <cell r="N301">
            <v>2</v>
          </cell>
        </row>
        <row r="302">
          <cell r="A302">
            <v>13852</v>
          </cell>
          <cell r="B302" t="str">
            <v>(Н1) ННД - ПНД - 2028</v>
          </cell>
          <cell r="C302" t="str">
            <v>(Н1) ННД - Проср.Нарах.доходи - 2028</v>
          </cell>
          <cell r="D302">
            <v>5</v>
          </cell>
          <cell r="E302">
            <v>43159</v>
          </cell>
          <cell r="F302">
            <v>0</v>
          </cell>
          <cell r="G302">
            <v>0</v>
          </cell>
          <cell r="H302">
            <v>2</v>
          </cell>
          <cell r="I302">
            <v>1</v>
          </cell>
          <cell r="J302">
            <v>43160.510370370372</v>
          </cell>
          <cell r="L302" t="str">
            <v>Да</v>
          </cell>
          <cell r="M302" t="str">
            <v>Нет</v>
          </cell>
          <cell r="N302">
            <v>2</v>
          </cell>
        </row>
        <row r="303">
          <cell r="A303">
            <v>3897</v>
          </cell>
          <cell r="B303" t="str">
            <v>(Н1) ННД - ПНД - 2029</v>
          </cell>
          <cell r="C303" t="str">
            <v>(Н1) ННД - Проср.нарах.доходи - 2029</v>
          </cell>
          <cell r="D303">
            <v>5</v>
          </cell>
        </row>
        <row r="304">
          <cell r="A304">
            <v>13853</v>
          </cell>
          <cell r="B304" t="str">
            <v>(Н1) ННД - ПНД - 2038</v>
          </cell>
          <cell r="C304" t="str">
            <v>(Н1) ННД - Проср.Нарах.доходи - 2038</v>
          </cell>
          <cell r="D304">
            <v>5</v>
          </cell>
          <cell r="E304">
            <v>43159</v>
          </cell>
          <cell r="F304">
            <v>0</v>
          </cell>
          <cell r="G304">
            <v>0</v>
          </cell>
          <cell r="H304">
            <v>2</v>
          </cell>
          <cell r="I304">
            <v>1</v>
          </cell>
          <cell r="J304">
            <v>43160.510370370372</v>
          </cell>
          <cell r="L304" t="str">
            <v>Да</v>
          </cell>
          <cell r="M304" t="str">
            <v>Нет</v>
          </cell>
          <cell r="N304">
            <v>2</v>
          </cell>
        </row>
        <row r="305">
          <cell r="A305">
            <v>3896</v>
          </cell>
          <cell r="B305" t="str">
            <v>(Н1) ННД - ПНД - 2039</v>
          </cell>
          <cell r="C305" t="str">
            <v>(Н1) ННД - Проср.нарах.доходи - 2039</v>
          </cell>
          <cell r="D305">
            <v>5</v>
          </cell>
        </row>
        <row r="306">
          <cell r="A306">
            <v>13854</v>
          </cell>
          <cell r="B306" t="str">
            <v>(Н1) ННД - ПНД - 2048</v>
          </cell>
          <cell r="C306" t="str">
            <v>(Н1) ННД - Проср.Нарах.доходи - 2048</v>
          </cell>
          <cell r="D306">
            <v>5</v>
          </cell>
          <cell r="E306">
            <v>43159</v>
          </cell>
          <cell r="F306">
            <v>0</v>
          </cell>
          <cell r="G306">
            <v>0</v>
          </cell>
          <cell r="H306">
            <v>2</v>
          </cell>
          <cell r="I306">
            <v>1</v>
          </cell>
          <cell r="J306">
            <v>43160.510370370372</v>
          </cell>
          <cell r="L306" t="str">
            <v>Да</v>
          </cell>
          <cell r="M306" t="str">
            <v>Нет</v>
          </cell>
          <cell r="N306">
            <v>2</v>
          </cell>
        </row>
        <row r="307">
          <cell r="A307">
            <v>3895</v>
          </cell>
          <cell r="B307" t="str">
            <v>(Н1) ННД - ПНД - 2049</v>
          </cell>
          <cell r="C307" t="str">
            <v>(Н1) ННД - Проср.нарах.доходи - 2049</v>
          </cell>
          <cell r="D307">
            <v>5</v>
          </cell>
        </row>
        <row r="308">
          <cell r="A308">
            <v>3894</v>
          </cell>
          <cell r="B308" t="str">
            <v>(Н1) ННД - ПНД - 2059</v>
          </cell>
          <cell r="C308" t="str">
            <v>(Н1) ННД - Проср.нарах.доходи - 2059</v>
          </cell>
          <cell r="D308">
            <v>5</v>
          </cell>
        </row>
        <row r="309">
          <cell r="A309">
            <v>13855</v>
          </cell>
          <cell r="B309" t="str">
            <v>(Н1) ННД - ПНД - 2068</v>
          </cell>
          <cell r="C309" t="str">
            <v>(Н1) ННД - Проср.Нарах.доходи - 2068</v>
          </cell>
          <cell r="D309">
            <v>5</v>
          </cell>
          <cell r="E309">
            <v>43159</v>
          </cell>
          <cell r="F309">
            <v>337298.7</v>
          </cell>
          <cell r="G309">
            <v>0</v>
          </cell>
          <cell r="H309">
            <v>2</v>
          </cell>
          <cell r="I309">
            <v>1</v>
          </cell>
          <cell r="J309">
            <v>43160.510370370372</v>
          </cell>
          <cell r="L309" t="str">
            <v>Да</v>
          </cell>
          <cell r="M309" t="str">
            <v>Нет</v>
          </cell>
          <cell r="N309">
            <v>2</v>
          </cell>
        </row>
        <row r="310">
          <cell r="A310">
            <v>3893</v>
          </cell>
          <cell r="B310" t="str">
            <v>(Н1) ННД - ПНД - 2069</v>
          </cell>
          <cell r="C310" t="str">
            <v>(Н1) ННД - Проср.нарах.доходи - 2069</v>
          </cell>
          <cell r="D310">
            <v>5</v>
          </cell>
        </row>
        <row r="311">
          <cell r="A311">
            <v>13856</v>
          </cell>
          <cell r="B311" t="str">
            <v>(Н1) ННД - ПНД - 2078</v>
          </cell>
          <cell r="C311" t="str">
            <v>(Н1) ННД - Проср.Нарах.доходи - 2078</v>
          </cell>
          <cell r="D311">
            <v>5</v>
          </cell>
          <cell r="E311">
            <v>43159</v>
          </cell>
          <cell r="F311">
            <v>0</v>
          </cell>
          <cell r="G311">
            <v>0</v>
          </cell>
          <cell r="H311">
            <v>2</v>
          </cell>
          <cell r="I311">
            <v>1</v>
          </cell>
          <cell r="J311">
            <v>43160.510370370372</v>
          </cell>
          <cell r="L311" t="str">
            <v>Да</v>
          </cell>
          <cell r="M311" t="str">
            <v>Нет</v>
          </cell>
          <cell r="N311">
            <v>2</v>
          </cell>
        </row>
        <row r="312">
          <cell r="A312">
            <v>3892</v>
          </cell>
          <cell r="B312" t="str">
            <v>(Н1) ННД - ПНД - 2079</v>
          </cell>
          <cell r="C312" t="str">
            <v>(Н1) ННД - Проср.нарах.доходи - 2079</v>
          </cell>
          <cell r="D312">
            <v>5</v>
          </cell>
        </row>
        <row r="313">
          <cell r="A313">
            <v>13857</v>
          </cell>
          <cell r="B313" t="str">
            <v>(Н1) ННД - ПНД - 2088</v>
          </cell>
          <cell r="C313" t="str">
            <v>(Н1) ННД - Проср.Нарах.доходи - 2088</v>
          </cell>
          <cell r="D313">
            <v>5</v>
          </cell>
          <cell r="E313">
            <v>43159</v>
          </cell>
          <cell r="F313">
            <v>0</v>
          </cell>
          <cell r="G313">
            <v>0</v>
          </cell>
          <cell r="H313">
            <v>2</v>
          </cell>
          <cell r="I313">
            <v>1</v>
          </cell>
          <cell r="J313">
            <v>43160.510370370372</v>
          </cell>
          <cell r="L313" t="str">
            <v>Да</v>
          </cell>
          <cell r="M313" t="str">
            <v>Нет</v>
          </cell>
          <cell r="N313">
            <v>2</v>
          </cell>
        </row>
        <row r="314">
          <cell r="A314">
            <v>4276</v>
          </cell>
          <cell r="B314" t="str">
            <v>(Н1) ННД - ПНД - 2089</v>
          </cell>
          <cell r="C314" t="str">
            <v>(Н1) ННД - Проср.нарах.доходи - 2089</v>
          </cell>
          <cell r="D314">
            <v>5</v>
          </cell>
        </row>
        <row r="315">
          <cell r="A315">
            <v>13858</v>
          </cell>
          <cell r="B315" t="str">
            <v>(Н1) ННД - ПНД - 2108</v>
          </cell>
          <cell r="C315" t="str">
            <v>(Н1) ННД - Проср.Нарах.доходи - 2108</v>
          </cell>
          <cell r="D315">
            <v>5</v>
          </cell>
          <cell r="E315">
            <v>43159</v>
          </cell>
          <cell r="F315">
            <v>0</v>
          </cell>
          <cell r="G315">
            <v>0</v>
          </cell>
          <cell r="H315">
            <v>2</v>
          </cell>
          <cell r="I315">
            <v>1</v>
          </cell>
          <cell r="J315">
            <v>43160.510370370372</v>
          </cell>
          <cell r="L315" t="str">
            <v>Да</v>
          </cell>
          <cell r="M315" t="str">
            <v>Нет</v>
          </cell>
          <cell r="N315">
            <v>2</v>
          </cell>
        </row>
        <row r="316">
          <cell r="A316">
            <v>3891</v>
          </cell>
          <cell r="B316" t="str">
            <v>(Н1) ННД - ПНД - 2109</v>
          </cell>
          <cell r="C316" t="str">
            <v>(Н1) ННД - Проср.нарах.доходи - 2109</v>
          </cell>
          <cell r="D316">
            <v>5</v>
          </cell>
        </row>
        <row r="317">
          <cell r="A317">
            <v>13859</v>
          </cell>
          <cell r="B317" t="str">
            <v>(Н1) ННД - ПНД - 2118</v>
          </cell>
          <cell r="C317" t="str">
            <v>(Н1) ННД - Проср.Нарах.доходи - 2118</v>
          </cell>
          <cell r="D317">
            <v>5</v>
          </cell>
          <cell r="E317">
            <v>43159</v>
          </cell>
          <cell r="F317">
            <v>0</v>
          </cell>
          <cell r="G317">
            <v>0</v>
          </cell>
          <cell r="H317">
            <v>2</v>
          </cell>
          <cell r="I317">
            <v>1</v>
          </cell>
          <cell r="J317">
            <v>43160.510370370372</v>
          </cell>
          <cell r="L317" t="str">
            <v>Да</v>
          </cell>
          <cell r="M317" t="str">
            <v>Нет</v>
          </cell>
          <cell r="N317">
            <v>2</v>
          </cell>
        </row>
        <row r="318">
          <cell r="A318">
            <v>3890</v>
          </cell>
          <cell r="B318" t="str">
            <v>(Н1) ННД - ПНД - 2119</v>
          </cell>
          <cell r="C318" t="str">
            <v>(Н1) ННД - Проср.нарах.доходи - 2119</v>
          </cell>
          <cell r="D318">
            <v>5</v>
          </cell>
        </row>
        <row r="319">
          <cell r="A319">
            <v>13860</v>
          </cell>
          <cell r="B319" t="str">
            <v>(Н1) ННД - ПНД - 2128</v>
          </cell>
          <cell r="C319" t="str">
            <v>(Н1) ННД - Проср.Нарах.доходи - 2128</v>
          </cell>
          <cell r="D319">
            <v>5</v>
          </cell>
          <cell r="E319">
            <v>43159</v>
          </cell>
          <cell r="F319">
            <v>0</v>
          </cell>
          <cell r="G319">
            <v>0</v>
          </cell>
          <cell r="H319">
            <v>2</v>
          </cell>
          <cell r="I319">
            <v>1</v>
          </cell>
          <cell r="J319">
            <v>43160.510370370372</v>
          </cell>
          <cell r="L319" t="str">
            <v>Да</v>
          </cell>
          <cell r="M319" t="str">
            <v>Нет</v>
          </cell>
          <cell r="N319">
            <v>2</v>
          </cell>
        </row>
        <row r="320">
          <cell r="A320">
            <v>4275</v>
          </cell>
          <cell r="B320" t="str">
            <v>(Н1) ННД - ПНД - 2129</v>
          </cell>
          <cell r="C320" t="str">
            <v>(Н1) ННД - Проср.нарах.доходи - 2129</v>
          </cell>
          <cell r="D320">
            <v>5</v>
          </cell>
        </row>
        <row r="321">
          <cell r="A321">
            <v>13861</v>
          </cell>
          <cell r="B321" t="str">
            <v>(Н1) ННД - ПНД - 2138</v>
          </cell>
          <cell r="C321" t="str">
            <v>(Н1) ННД - Проср.Нарах.доходи - 2138</v>
          </cell>
          <cell r="D321">
            <v>5</v>
          </cell>
          <cell r="E321">
            <v>43159</v>
          </cell>
          <cell r="F321">
            <v>0</v>
          </cell>
          <cell r="G321">
            <v>0</v>
          </cell>
          <cell r="H321">
            <v>2</v>
          </cell>
          <cell r="I321">
            <v>1</v>
          </cell>
          <cell r="J321">
            <v>43160.510370370372</v>
          </cell>
          <cell r="L321" t="str">
            <v>Да</v>
          </cell>
          <cell r="M321" t="str">
            <v>Нет</v>
          </cell>
          <cell r="N321">
            <v>2</v>
          </cell>
        </row>
        <row r="322">
          <cell r="A322">
            <v>4274</v>
          </cell>
          <cell r="B322" t="str">
            <v>(Н1) ННД - ПНД - 2139</v>
          </cell>
          <cell r="C322" t="str">
            <v>(Н1) ННД - Проср.нарах.доходи - 2139</v>
          </cell>
          <cell r="D322">
            <v>5</v>
          </cell>
        </row>
        <row r="323">
          <cell r="A323">
            <v>13862</v>
          </cell>
          <cell r="B323" t="str">
            <v>(Н1) ННД - ПНД - 2148</v>
          </cell>
          <cell r="C323" t="str">
            <v>(Н1) ННД - Проср.Нарах.доходи - 2148</v>
          </cell>
          <cell r="D323">
            <v>5</v>
          </cell>
          <cell r="E323">
            <v>43159</v>
          </cell>
          <cell r="F323">
            <v>0</v>
          </cell>
          <cell r="G323">
            <v>0</v>
          </cell>
          <cell r="H323">
            <v>2</v>
          </cell>
          <cell r="I323">
            <v>1</v>
          </cell>
          <cell r="J323">
            <v>43160.510370370372</v>
          </cell>
          <cell r="L323" t="str">
            <v>Да</v>
          </cell>
          <cell r="M323" t="str">
            <v>Нет</v>
          </cell>
          <cell r="N323">
            <v>2</v>
          </cell>
        </row>
        <row r="324">
          <cell r="A324">
            <v>13863</v>
          </cell>
          <cell r="B324" t="str">
            <v>(Н1) ННД - ПНД - 2208</v>
          </cell>
          <cell r="C324" t="str">
            <v>(Н1) ННД - Проср.Нарах.доходи - 2208</v>
          </cell>
          <cell r="D324">
            <v>5</v>
          </cell>
          <cell r="E324">
            <v>43159</v>
          </cell>
          <cell r="F324">
            <v>5051.21</v>
          </cell>
          <cell r="G324">
            <v>0</v>
          </cell>
          <cell r="H324">
            <v>2</v>
          </cell>
          <cell r="I324">
            <v>1</v>
          </cell>
          <cell r="J324">
            <v>43160.510370370372</v>
          </cell>
          <cell r="L324" t="str">
            <v>Да</v>
          </cell>
          <cell r="M324" t="str">
            <v>Нет</v>
          </cell>
          <cell r="N324">
            <v>2</v>
          </cell>
        </row>
        <row r="325">
          <cell r="A325">
            <v>3889</v>
          </cell>
          <cell r="B325" t="str">
            <v>(Н1) ННД - ПНД - 2209</v>
          </cell>
          <cell r="C325" t="str">
            <v>(Н1) ННД - Проср.нарах.доходи - 2209</v>
          </cell>
          <cell r="D325">
            <v>5</v>
          </cell>
        </row>
        <row r="326">
          <cell r="A326">
            <v>13864</v>
          </cell>
          <cell r="B326" t="str">
            <v>(Н1) ННД - ПНД - 2218</v>
          </cell>
          <cell r="C326" t="str">
            <v>(Н1) ННД - Проср.Нарах.доходи - 2218</v>
          </cell>
          <cell r="D326">
            <v>5</v>
          </cell>
          <cell r="E326">
            <v>43159</v>
          </cell>
          <cell r="F326">
            <v>0</v>
          </cell>
          <cell r="G326">
            <v>0</v>
          </cell>
          <cell r="H326">
            <v>2</v>
          </cell>
          <cell r="I326">
            <v>1</v>
          </cell>
          <cell r="J326">
            <v>43160.510370370372</v>
          </cell>
          <cell r="L326" t="str">
            <v>Да</v>
          </cell>
          <cell r="M326" t="str">
            <v>Нет</v>
          </cell>
          <cell r="N326">
            <v>2</v>
          </cell>
        </row>
        <row r="327">
          <cell r="A327">
            <v>3888</v>
          </cell>
          <cell r="B327" t="str">
            <v>(Н1) ННД - ПНД - 2219</v>
          </cell>
          <cell r="C327" t="str">
            <v>(Н1) ННД - Проср.нарах.доходи - 2219</v>
          </cell>
          <cell r="D327">
            <v>5</v>
          </cell>
        </row>
        <row r="328">
          <cell r="A328">
            <v>13865</v>
          </cell>
          <cell r="B328" t="str">
            <v>(Н1) ННД - ПНД - 2228</v>
          </cell>
          <cell r="C328" t="str">
            <v>(Н1) ННД - Проср.Нарах.доходи - 2228</v>
          </cell>
          <cell r="D328">
            <v>5</v>
          </cell>
          <cell r="E328">
            <v>43159</v>
          </cell>
          <cell r="F328">
            <v>0</v>
          </cell>
          <cell r="G328">
            <v>0</v>
          </cell>
          <cell r="H328">
            <v>2</v>
          </cell>
          <cell r="I328">
            <v>1</v>
          </cell>
          <cell r="J328">
            <v>43160.510370370372</v>
          </cell>
          <cell r="L328" t="str">
            <v>Да</v>
          </cell>
          <cell r="M328" t="str">
            <v>Нет</v>
          </cell>
          <cell r="N328">
            <v>2</v>
          </cell>
        </row>
        <row r="329">
          <cell r="A329">
            <v>4273</v>
          </cell>
          <cell r="B329" t="str">
            <v>(Н1) ННД - ПНД - 2229</v>
          </cell>
          <cell r="C329" t="str">
            <v>(Н1) ННД - Проср.нарах.доходи - 2229</v>
          </cell>
          <cell r="D329">
            <v>5</v>
          </cell>
        </row>
        <row r="330">
          <cell r="A330">
            <v>13866</v>
          </cell>
          <cell r="B330" t="str">
            <v>(Н1) ННД - ПНД - 2238</v>
          </cell>
          <cell r="C330" t="str">
            <v>(Н1) ННД - Проср.Нарах.доходи - 2238</v>
          </cell>
          <cell r="D330">
            <v>5</v>
          </cell>
          <cell r="E330">
            <v>43159</v>
          </cell>
          <cell r="F330">
            <v>0</v>
          </cell>
          <cell r="G330">
            <v>0</v>
          </cell>
          <cell r="H330">
            <v>2</v>
          </cell>
          <cell r="I330">
            <v>1</v>
          </cell>
          <cell r="J330">
            <v>43160.510370370372</v>
          </cell>
          <cell r="L330" t="str">
            <v>Да</v>
          </cell>
          <cell r="M330" t="str">
            <v>Нет</v>
          </cell>
          <cell r="N330">
            <v>2</v>
          </cell>
        </row>
        <row r="331">
          <cell r="A331">
            <v>4272</v>
          </cell>
          <cell r="B331" t="str">
            <v>(Н1) ННД - ПНД - 2239</v>
          </cell>
          <cell r="C331" t="str">
            <v>(Н1) ННД - Проср.нарах.доходи - 2239</v>
          </cell>
          <cell r="D331">
            <v>5</v>
          </cell>
        </row>
        <row r="332">
          <cell r="A332">
            <v>13867</v>
          </cell>
          <cell r="B332" t="str">
            <v>(Н1) ННД - ПНД - 2248</v>
          </cell>
          <cell r="C332" t="str">
            <v>(Н1) ННД - Проср.Нарах.доходи - 2248</v>
          </cell>
          <cell r="D332">
            <v>5</v>
          </cell>
          <cell r="E332">
            <v>43159</v>
          </cell>
          <cell r="F332">
            <v>0</v>
          </cell>
          <cell r="G332">
            <v>0</v>
          </cell>
          <cell r="H332">
            <v>2</v>
          </cell>
          <cell r="I332">
            <v>1</v>
          </cell>
          <cell r="J332">
            <v>43160.510370370372</v>
          </cell>
          <cell r="L332" t="str">
            <v>Да</v>
          </cell>
          <cell r="M332" t="str">
            <v>Нет</v>
          </cell>
          <cell r="N332">
            <v>2</v>
          </cell>
        </row>
        <row r="333">
          <cell r="A333">
            <v>13868</v>
          </cell>
          <cell r="B333" t="str">
            <v>(Н1) ННД - ПНД - 2308</v>
          </cell>
          <cell r="C333" t="str">
            <v>(Н1) ННД - Проср.Нарах.доходи - 2308</v>
          </cell>
          <cell r="D333">
            <v>5</v>
          </cell>
          <cell r="E333">
            <v>43159</v>
          </cell>
          <cell r="F333">
            <v>0</v>
          </cell>
          <cell r="G333">
            <v>0</v>
          </cell>
          <cell r="H333">
            <v>2</v>
          </cell>
          <cell r="I333">
            <v>1</v>
          </cell>
          <cell r="J333">
            <v>43160.510370370372</v>
          </cell>
          <cell r="L333" t="str">
            <v>Да</v>
          </cell>
          <cell r="M333" t="str">
            <v>Нет</v>
          </cell>
          <cell r="N333">
            <v>2</v>
          </cell>
        </row>
        <row r="334">
          <cell r="A334">
            <v>13869</v>
          </cell>
          <cell r="B334" t="str">
            <v>(Н1) ННД - ПНД - 2318</v>
          </cell>
          <cell r="C334" t="str">
            <v>(Н1) ННД - Проср.Нарах.доходи - 2318</v>
          </cell>
          <cell r="D334">
            <v>5</v>
          </cell>
          <cell r="E334">
            <v>43159</v>
          </cell>
          <cell r="F334">
            <v>0</v>
          </cell>
          <cell r="G334">
            <v>0</v>
          </cell>
          <cell r="H334">
            <v>2</v>
          </cell>
          <cell r="I334">
            <v>1</v>
          </cell>
          <cell r="J334">
            <v>43160.510370370372</v>
          </cell>
          <cell r="L334" t="str">
            <v>Да</v>
          </cell>
          <cell r="M334" t="str">
            <v>Нет</v>
          </cell>
          <cell r="N334">
            <v>2</v>
          </cell>
        </row>
        <row r="335">
          <cell r="A335">
            <v>13870</v>
          </cell>
          <cell r="B335" t="str">
            <v>(Н1) ННД - ПНД - 2328</v>
          </cell>
          <cell r="C335" t="str">
            <v>(Н1) ННД - Проср.Нарах.доходи - 2328</v>
          </cell>
          <cell r="D335">
            <v>5</v>
          </cell>
          <cell r="E335">
            <v>43159</v>
          </cell>
          <cell r="F335">
            <v>0</v>
          </cell>
          <cell r="G335">
            <v>0</v>
          </cell>
          <cell r="H335">
            <v>2</v>
          </cell>
          <cell r="I335">
            <v>1</v>
          </cell>
          <cell r="J335">
            <v>43160.510370370372</v>
          </cell>
          <cell r="L335" t="str">
            <v>Да</v>
          </cell>
          <cell r="M335" t="str">
            <v>Нет</v>
          </cell>
          <cell r="N335">
            <v>2</v>
          </cell>
        </row>
        <row r="336">
          <cell r="A336">
            <v>13871</v>
          </cell>
          <cell r="B336" t="str">
            <v>(Н1) ННД - ПНД - 2338</v>
          </cell>
          <cell r="C336" t="str">
            <v>(Н1) ННД - Проср.Нарах.доходи - 2338</v>
          </cell>
          <cell r="D336">
            <v>5</v>
          </cell>
          <cell r="E336">
            <v>43159</v>
          </cell>
          <cell r="F336">
            <v>0</v>
          </cell>
          <cell r="G336">
            <v>0</v>
          </cell>
          <cell r="H336">
            <v>2</v>
          </cell>
          <cell r="I336">
            <v>1</v>
          </cell>
          <cell r="J336">
            <v>43160.510370370372</v>
          </cell>
          <cell r="L336" t="str">
            <v>Да</v>
          </cell>
          <cell r="M336" t="str">
            <v>Нет</v>
          </cell>
          <cell r="N336">
            <v>2</v>
          </cell>
        </row>
        <row r="337">
          <cell r="A337">
            <v>13872</v>
          </cell>
          <cell r="B337" t="str">
            <v>(Н1) ННД - ПНД - 2348</v>
          </cell>
          <cell r="C337" t="str">
            <v>(Н1) ННД - Проср.Нарах.доходи - 2348</v>
          </cell>
          <cell r="D337">
            <v>5</v>
          </cell>
          <cell r="E337">
            <v>43159</v>
          </cell>
          <cell r="F337">
            <v>0</v>
          </cell>
          <cell r="G337">
            <v>0</v>
          </cell>
          <cell r="H337">
            <v>2</v>
          </cell>
          <cell r="I337">
            <v>1</v>
          </cell>
          <cell r="J337">
            <v>43160.510370370372</v>
          </cell>
          <cell r="L337" t="str">
            <v>Да</v>
          </cell>
          <cell r="M337" t="str">
            <v>Нет</v>
          </cell>
          <cell r="N337">
            <v>2</v>
          </cell>
        </row>
        <row r="338">
          <cell r="A338">
            <v>13873</v>
          </cell>
          <cell r="B338" t="str">
            <v>(Н1) ННД - ПНД - 2358</v>
          </cell>
          <cell r="C338" t="str">
            <v>(Н1) ННД - Проср.Нарах.доходи - 2358</v>
          </cell>
          <cell r="D338">
            <v>5</v>
          </cell>
          <cell r="E338">
            <v>43159</v>
          </cell>
          <cell r="F338">
            <v>0</v>
          </cell>
          <cell r="G338">
            <v>0</v>
          </cell>
          <cell r="H338">
            <v>2</v>
          </cell>
          <cell r="I338">
            <v>1</v>
          </cell>
          <cell r="J338">
            <v>43160.510370370372</v>
          </cell>
          <cell r="L338" t="str">
            <v>Да</v>
          </cell>
          <cell r="M338" t="str">
            <v>Нет</v>
          </cell>
          <cell r="N338">
            <v>2</v>
          </cell>
        </row>
        <row r="339">
          <cell r="A339">
            <v>13874</v>
          </cell>
          <cell r="B339" t="str">
            <v>(Н1) ННД - ПНД - 2368</v>
          </cell>
          <cell r="C339" t="str">
            <v>(Н1) ННД - Проср.Нарах.доходи - 2368</v>
          </cell>
          <cell r="D339">
            <v>5</v>
          </cell>
          <cell r="E339">
            <v>43159</v>
          </cell>
          <cell r="F339">
            <v>0</v>
          </cell>
          <cell r="G339">
            <v>0</v>
          </cell>
          <cell r="H339">
            <v>2</v>
          </cell>
          <cell r="I339">
            <v>1</v>
          </cell>
          <cell r="J339">
            <v>43160.510370370372</v>
          </cell>
          <cell r="L339" t="str">
            <v>Да</v>
          </cell>
          <cell r="M339" t="str">
            <v>Нет</v>
          </cell>
          <cell r="N339">
            <v>2</v>
          </cell>
        </row>
        <row r="340">
          <cell r="A340">
            <v>13875</v>
          </cell>
          <cell r="B340" t="str">
            <v>(Н1) ННД - ПНД - 2378</v>
          </cell>
          <cell r="C340" t="str">
            <v>(Н1) ННД - Проср.Нарах.доходи - 2378</v>
          </cell>
          <cell r="D340">
            <v>5</v>
          </cell>
          <cell r="E340">
            <v>43159</v>
          </cell>
          <cell r="F340">
            <v>0</v>
          </cell>
          <cell r="G340">
            <v>0</v>
          </cell>
          <cell r="H340">
            <v>2</v>
          </cell>
          <cell r="I340">
            <v>1</v>
          </cell>
          <cell r="J340">
            <v>43160.510370370372</v>
          </cell>
          <cell r="L340" t="str">
            <v>Да</v>
          </cell>
          <cell r="M340" t="str">
            <v>Нет</v>
          </cell>
          <cell r="N340">
            <v>2</v>
          </cell>
        </row>
        <row r="341">
          <cell r="A341">
            <v>13876</v>
          </cell>
          <cell r="B341" t="str">
            <v>(Н1) ННД - ПНД - 2388</v>
          </cell>
          <cell r="C341" t="str">
            <v>(Н1) ННД - Проср.Нарах.доходи - 2388</v>
          </cell>
          <cell r="D341">
            <v>5</v>
          </cell>
          <cell r="E341">
            <v>43159</v>
          </cell>
          <cell r="F341">
            <v>0</v>
          </cell>
          <cell r="G341">
            <v>0</v>
          </cell>
          <cell r="H341">
            <v>2</v>
          </cell>
          <cell r="I341">
            <v>1</v>
          </cell>
          <cell r="J341">
            <v>43160.510370370372</v>
          </cell>
          <cell r="L341" t="str">
            <v>Да</v>
          </cell>
          <cell r="M341" t="str">
            <v>Нет</v>
          </cell>
          <cell r="N341">
            <v>2</v>
          </cell>
        </row>
        <row r="342">
          <cell r="A342">
            <v>13877</v>
          </cell>
          <cell r="B342" t="str">
            <v>(Н1) ННД - ПНД - 2398</v>
          </cell>
          <cell r="C342" t="str">
            <v>(Н1) ННД - Проср.Нарах.доходи - 2398</v>
          </cell>
          <cell r="D342">
            <v>5</v>
          </cell>
          <cell r="E342">
            <v>43159</v>
          </cell>
          <cell r="F342">
            <v>0</v>
          </cell>
          <cell r="G342">
            <v>0</v>
          </cell>
          <cell r="H342">
            <v>2</v>
          </cell>
          <cell r="I342">
            <v>1</v>
          </cell>
          <cell r="J342">
            <v>43160.510370370372</v>
          </cell>
          <cell r="L342" t="str">
            <v>Да</v>
          </cell>
          <cell r="M342" t="str">
            <v>Нет</v>
          </cell>
          <cell r="N342">
            <v>2</v>
          </cell>
        </row>
        <row r="343">
          <cell r="A343">
            <v>13878</v>
          </cell>
          <cell r="B343" t="str">
            <v>(Н1) ННД - ПНД - 2408</v>
          </cell>
          <cell r="C343" t="str">
            <v>(Н1) ННД - Проср.Нарах.доходи - 2408</v>
          </cell>
          <cell r="D343">
            <v>5</v>
          </cell>
          <cell r="E343">
            <v>43159</v>
          </cell>
          <cell r="F343">
            <v>0</v>
          </cell>
          <cell r="G343">
            <v>0</v>
          </cell>
          <cell r="H343">
            <v>2</v>
          </cell>
          <cell r="I343">
            <v>1</v>
          </cell>
          <cell r="J343">
            <v>43160.510370370372</v>
          </cell>
          <cell r="L343" t="str">
            <v>Да</v>
          </cell>
          <cell r="M343" t="str">
            <v>Нет</v>
          </cell>
          <cell r="N343">
            <v>2</v>
          </cell>
        </row>
        <row r="344">
          <cell r="A344">
            <v>13879</v>
          </cell>
          <cell r="B344" t="str">
            <v>(Н1) ННД - ПНД - 2418</v>
          </cell>
          <cell r="C344" t="str">
            <v>(Н1) ННД - Проср.Нарах.доходи - 2418</v>
          </cell>
          <cell r="D344">
            <v>5</v>
          </cell>
          <cell r="E344">
            <v>43159</v>
          </cell>
          <cell r="F344">
            <v>0</v>
          </cell>
          <cell r="G344">
            <v>0</v>
          </cell>
          <cell r="H344">
            <v>2</v>
          </cell>
          <cell r="I344">
            <v>1</v>
          </cell>
          <cell r="J344">
            <v>43160.510370370372</v>
          </cell>
          <cell r="L344" t="str">
            <v>Да</v>
          </cell>
          <cell r="M344" t="str">
            <v>Нет</v>
          </cell>
          <cell r="N344">
            <v>2</v>
          </cell>
        </row>
        <row r="345">
          <cell r="A345">
            <v>13880</v>
          </cell>
          <cell r="B345" t="str">
            <v>(Н1) ННД - ПНД - 2428</v>
          </cell>
          <cell r="C345" t="str">
            <v>(Н1) ННД - Проср.Нарах.доходи - 2428</v>
          </cell>
          <cell r="D345">
            <v>5</v>
          </cell>
          <cell r="E345">
            <v>43159</v>
          </cell>
          <cell r="F345">
            <v>0</v>
          </cell>
          <cell r="G345">
            <v>0</v>
          </cell>
          <cell r="H345">
            <v>2</v>
          </cell>
          <cell r="I345">
            <v>1</v>
          </cell>
          <cell r="J345">
            <v>43160.510370370372</v>
          </cell>
          <cell r="L345" t="str">
            <v>Да</v>
          </cell>
          <cell r="M345" t="str">
            <v>Нет</v>
          </cell>
          <cell r="N345">
            <v>2</v>
          </cell>
        </row>
        <row r="346">
          <cell r="A346">
            <v>13881</v>
          </cell>
          <cell r="B346" t="str">
            <v>(Н1) ННД - ПНД - 2438</v>
          </cell>
          <cell r="C346" t="str">
            <v>(Н1) ННД - Проср.Нарах.доходи - 2438</v>
          </cell>
          <cell r="D346">
            <v>5</v>
          </cell>
          <cell r="E346">
            <v>43159</v>
          </cell>
          <cell r="F346">
            <v>0</v>
          </cell>
          <cell r="G346">
            <v>0</v>
          </cell>
          <cell r="H346">
            <v>2</v>
          </cell>
          <cell r="I346">
            <v>1</v>
          </cell>
          <cell r="J346">
            <v>43160.510370370372</v>
          </cell>
          <cell r="L346" t="str">
            <v>Да</v>
          </cell>
          <cell r="M346" t="str">
            <v>Нет</v>
          </cell>
          <cell r="N346">
            <v>2</v>
          </cell>
        </row>
        <row r="347">
          <cell r="A347">
            <v>13882</v>
          </cell>
          <cell r="B347" t="str">
            <v>(Н1) ННД - ПНД - 2458</v>
          </cell>
          <cell r="C347" t="str">
            <v>(Н1) ННД - Проср.Нарах.доходи - 2458</v>
          </cell>
          <cell r="D347">
            <v>5</v>
          </cell>
          <cell r="E347">
            <v>43159</v>
          </cell>
          <cell r="F347">
            <v>0</v>
          </cell>
          <cell r="G347">
            <v>0</v>
          </cell>
          <cell r="H347">
            <v>2</v>
          </cell>
          <cell r="I347">
            <v>1</v>
          </cell>
          <cell r="J347">
            <v>43160.510370370372</v>
          </cell>
          <cell r="L347" t="str">
            <v>Да</v>
          </cell>
          <cell r="M347" t="str">
            <v>Нет</v>
          </cell>
          <cell r="N347">
            <v>2</v>
          </cell>
        </row>
        <row r="348">
          <cell r="A348">
            <v>13883</v>
          </cell>
          <cell r="B348" t="str">
            <v>(Н1) ННД - ПНД - 2607</v>
          </cell>
          <cell r="C348" t="str">
            <v>(Н1) ННД - Проср.Нарах.доходи - 2607</v>
          </cell>
          <cell r="D348">
            <v>5</v>
          </cell>
          <cell r="E348">
            <v>43159</v>
          </cell>
          <cell r="F348">
            <v>0</v>
          </cell>
          <cell r="G348">
            <v>0</v>
          </cell>
          <cell r="H348">
            <v>2</v>
          </cell>
          <cell r="I348">
            <v>1</v>
          </cell>
          <cell r="J348">
            <v>43160.510370370372</v>
          </cell>
          <cell r="L348" t="str">
            <v>Да</v>
          </cell>
          <cell r="M348" t="str">
            <v>Нет</v>
          </cell>
          <cell r="N348">
            <v>2</v>
          </cell>
        </row>
        <row r="349">
          <cell r="A349">
            <v>13884</v>
          </cell>
          <cell r="B349" t="str">
            <v>(Н1) ННД - ПНД - 2627</v>
          </cell>
          <cell r="C349" t="str">
            <v>(Н1) ННД - Проср.Нарах.доходи - 2627</v>
          </cell>
          <cell r="D349">
            <v>5</v>
          </cell>
          <cell r="E349">
            <v>43159</v>
          </cell>
          <cell r="F349">
            <v>0</v>
          </cell>
          <cell r="G349">
            <v>0</v>
          </cell>
          <cell r="H349">
            <v>2</v>
          </cell>
          <cell r="I349">
            <v>1</v>
          </cell>
          <cell r="J349">
            <v>43160.510370370372</v>
          </cell>
          <cell r="L349" t="str">
            <v>Да</v>
          </cell>
          <cell r="M349" t="str">
            <v>Нет</v>
          </cell>
          <cell r="N349">
            <v>2</v>
          </cell>
        </row>
        <row r="350">
          <cell r="A350">
            <v>13885</v>
          </cell>
          <cell r="B350" t="str">
            <v>(Н1) ННД - ПНД - 2657</v>
          </cell>
          <cell r="C350" t="str">
            <v>(Н1) ННД - Проср.Нарах.доходи - 2657</v>
          </cell>
          <cell r="D350">
            <v>5</v>
          </cell>
          <cell r="E350">
            <v>43159</v>
          </cell>
          <cell r="F350">
            <v>0</v>
          </cell>
          <cell r="G350">
            <v>0</v>
          </cell>
          <cell r="H350">
            <v>2</v>
          </cell>
          <cell r="I350">
            <v>1</v>
          </cell>
          <cell r="J350">
            <v>43160.510370370372</v>
          </cell>
          <cell r="L350" t="str">
            <v>Да</v>
          </cell>
          <cell r="M350" t="str">
            <v>Нет</v>
          </cell>
          <cell r="N350">
            <v>2</v>
          </cell>
        </row>
        <row r="351">
          <cell r="A351">
            <v>3998</v>
          </cell>
          <cell r="B351" t="str">
            <v>(Н1) ННД - ПНД - 3 кл.</v>
          </cell>
          <cell r="C351" t="str">
            <v>(Н1) ННД - Проср.нарах.доходи - 3 клас</v>
          </cell>
          <cell r="D351">
            <v>5</v>
          </cell>
          <cell r="E351">
            <v>43159</v>
          </cell>
          <cell r="F351">
            <v>2107.9299999999998</v>
          </cell>
          <cell r="G351">
            <v>0</v>
          </cell>
          <cell r="H351">
            <v>2</v>
          </cell>
          <cell r="I351">
            <v>1</v>
          </cell>
          <cell r="J351">
            <v>43160.510370370372</v>
          </cell>
          <cell r="L351" t="str">
            <v>Да</v>
          </cell>
          <cell r="M351" t="str">
            <v>Нет</v>
          </cell>
          <cell r="N351">
            <v>2</v>
          </cell>
        </row>
        <row r="352">
          <cell r="A352">
            <v>13843</v>
          </cell>
          <cell r="B352" t="str">
            <v>(Н1) ННД - ПНД - 3008</v>
          </cell>
          <cell r="C352" t="str">
            <v>(Н1) ННД - Проср.Нарах.доходи - 3008</v>
          </cell>
          <cell r="D352">
            <v>5</v>
          </cell>
          <cell r="E352">
            <v>43159</v>
          </cell>
          <cell r="F352">
            <v>0</v>
          </cell>
          <cell r="G352">
            <v>0</v>
          </cell>
          <cell r="H352">
            <v>2</v>
          </cell>
          <cell r="I352">
            <v>1</v>
          </cell>
          <cell r="J352">
            <v>43160.510370370372</v>
          </cell>
          <cell r="L352" t="str">
            <v>Да</v>
          </cell>
          <cell r="M352" t="str">
            <v>Нет</v>
          </cell>
          <cell r="N352">
            <v>2</v>
          </cell>
        </row>
        <row r="353">
          <cell r="A353">
            <v>13844</v>
          </cell>
          <cell r="B353" t="str">
            <v>(Н1) ННД - ПНД - 3018</v>
          </cell>
          <cell r="C353" t="str">
            <v>(Н1) ННД - Проср.Нарах.доходи - 3018</v>
          </cell>
          <cell r="D353">
            <v>5</v>
          </cell>
          <cell r="E353">
            <v>43159</v>
          </cell>
          <cell r="F353">
            <v>0</v>
          </cell>
          <cell r="G353">
            <v>0</v>
          </cell>
          <cell r="H353">
            <v>2</v>
          </cell>
          <cell r="I353">
            <v>1</v>
          </cell>
          <cell r="J353">
            <v>43160.510370370372</v>
          </cell>
          <cell r="L353" t="str">
            <v>Да</v>
          </cell>
          <cell r="M353" t="str">
            <v>Нет</v>
          </cell>
          <cell r="N353">
            <v>2</v>
          </cell>
        </row>
        <row r="354">
          <cell r="A354">
            <v>13901</v>
          </cell>
          <cell r="B354" t="str">
            <v>(Н1) ННД - ПНД - 3018_2</v>
          </cell>
          <cell r="C354" t="str">
            <v>(Н1) ННД - Проср.Нарах.доходи - 3018 по табл.2</v>
          </cell>
          <cell r="D354">
            <v>5</v>
          </cell>
          <cell r="E354">
            <v>43159</v>
          </cell>
          <cell r="F354">
            <v>0</v>
          </cell>
          <cell r="G354">
            <v>0</v>
          </cell>
          <cell r="H354">
            <v>2</v>
          </cell>
          <cell r="I354">
            <v>1</v>
          </cell>
          <cell r="J354">
            <v>43160.510370370372</v>
          </cell>
          <cell r="L354" t="str">
            <v>Да</v>
          </cell>
          <cell r="M354" t="str">
            <v>Нет</v>
          </cell>
          <cell r="N354">
            <v>2</v>
          </cell>
        </row>
        <row r="355">
          <cell r="A355">
            <v>13845</v>
          </cell>
          <cell r="B355" t="str">
            <v>(Н1) ННД - ПНД - 3108</v>
          </cell>
          <cell r="C355" t="str">
            <v>(Н1) ННД - Проср.Нарах.доходи - 3108</v>
          </cell>
          <cell r="D355">
            <v>5</v>
          </cell>
          <cell r="E355">
            <v>43159</v>
          </cell>
          <cell r="F355">
            <v>0</v>
          </cell>
          <cell r="G355">
            <v>0</v>
          </cell>
          <cell r="H355">
            <v>2</v>
          </cell>
          <cell r="I355">
            <v>1</v>
          </cell>
          <cell r="J355">
            <v>43160.510370370372</v>
          </cell>
          <cell r="L355" t="str">
            <v>Да</v>
          </cell>
          <cell r="M355" t="str">
            <v>Нет</v>
          </cell>
          <cell r="N355">
            <v>2</v>
          </cell>
        </row>
        <row r="356">
          <cell r="A356">
            <v>13846</v>
          </cell>
          <cell r="B356" t="str">
            <v>(Н1) ННД - ПНД - 3118</v>
          </cell>
          <cell r="C356" t="str">
            <v>(Н1) ННД - Проср.Нарах.доходи - 3118</v>
          </cell>
          <cell r="D356">
            <v>5</v>
          </cell>
          <cell r="E356">
            <v>43159</v>
          </cell>
          <cell r="F356">
            <v>0</v>
          </cell>
          <cell r="G356">
            <v>0</v>
          </cell>
          <cell r="H356">
            <v>2</v>
          </cell>
          <cell r="I356">
            <v>1</v>
          </cell>
          <cell r="J356">
            <v>43160.510370370372</v>
          </cell>
          <cell r="L356" t="str">
            <v>Да</v>
          </cell>
          <cell r="M356" t="str">
            <v>Нет</v>
          </cell>
          <cell r="N356">
            <v>2</v>
          </cell>
        </row>
        <row r="357">
          <cell r="A357">
            <v>13902</v>
          </cell>
          <cell r="B357" t="str">
            <v>(Н1) ННД - ПНД - 3118_2</v>
          </cell>
          <cell r="C357" t="str">
            <v>(Н1) ННД - Проср.Нарах.доходи - 3118 по табл.2</v>
          </cell>
          <cell r="D357">
            <v>5</v>
          </cell>
          <cell r="E357">
            <v>43159</v>
          </cell>
          <cell r="F357">
            <v>0</v>
          </cell>
          <cell r="G357">
            <v>0</v>
          </cell>
          <cell r="H357">
            <v>2</v>
          </cell>
          <cell r="I357">
            <v>1</v>
          </cell>
          <cell r="J357">
            <v>43160.510370370372</v>
          </cell>
          <cell r="L357" t="str">
            <v>Да</v>
          </cell>
          <cell r="M357" t="str">
            <v>Нет</v>
          </cell>
          <cell r="N357">
            <v>2</v>
          </cell>
        </row>
        <row r="358">
          <cell r="A358">
            <v>3961</v>
          </cell>
          <cell r="B358" t="str">
            <v>(Н1) ННД - ПНД - 3119</v>
          </cell>
          <cell r="C358" t="str">
            <v>(Н1) ННД - Проср.нарах.доходи - 3119</v>
          </cell>
          <cell r="D358">
            <v>5</v>
          </cell>
        </row>
        <row r="359">
          <cell r="A359">
            <v>13847</v>
          </cell>
          <cell r="B359" t="str">
            <v>(Н1) ННД - ПНД - 3218</v>
          </cell>
          <cell r="C359" t="str">
            <v>(Н1) ННД - Проср.Нарах.доходи - 3218</v>
          </cell>
          <cell r="D359">
            <v>5</v>
          </cell>
          <cell r="E359">
            <v>43159</v>
          </cell>
          <cell r="F359">
            <v>0</v>
          </cell>
          <cell r="G359">
            <v>0</v>
          </cell>
          <cell r="H359">
            <v>2</v>
          </cell>
          <cell r="I359">
            <v>1</v>
          </cell>
          <cell r="J359">
            <v>43160.510370370372</v>
          </cell>
          <cell r="L359" t="str">
            <v>Да</v>
          </cell>
          <cell r="M359" t="str">
            <v>Нет</v>
          </cell>
          <cell r="N359">
            <v>2</v>
          </cell>
        </row>
        <row r="360">
          <cell r="A360">
            <v>13903</v>
          </cell>
          <cell r="B360" t="str">
            <v>(Н1) ННД - ПНД - 3218_2</v>
          </cell>
          <cell r="C360" t="str">
            <v>(Н1) ННД - Проср.Нарах.доходи - 3218 по табл.2</v>
          </cell>
          <cell r="D360">
            <v>5</v>
          </cell>
          <cell r="E360">
            <v>43159</v>
          </cell>
          <cell r="F360">
            <v>0</v>
          </cell>
          <cell r="G360">
            <v>0</v>
          </cell>
          <cell r="H360">
            <v>2</v>
          </cell>
          <cell r="I360">
            <v>1</v>
          </cell>
          <cell r="J360">
            <v>43160.510370370372</v>
          </cell>
          <cell r="L360" t="str">
            <v>Да</v>
          </cell>
          <cell r="M360" t="str">
            <v>Нет</v>
          </cell>
          <cell r="N360">
            <v>2</v>
          </cell>
        </row>
        <row r="361">
          <cell r="A361">
            <v>3960</v>
          </cell>
          <cell r="B361" t="str">
            <v>(Н1) ННД - ПНД - 3219</v>
          </cell>
          <cell r="C361" t="str">
            <v>(Н1) ННД - Проср.нарах.доходи - 3219</v>
          </cell>
          <cell r="D361">
            <v>5</v>
          </cell>
        </row>
        <row r="362">
          <cell r="A362">
            <v>13848</v>
          </cell>
          <cell r="B362" t="str">
            <v>(Н1) ННД - ПНД - 3568</v>
          </cell>
          <cell r="C362" t="str">
            <v>(Н1) ННД - Проср.Нарах.доходи - 3568</v>
          </cell>
          <cell r="D362">
            <v>5</v>
          </cell>
          <cell r="E362">
            <v>43159</v>
          </cell>
          <cell r="F362">
            <v>0</v>
          </cell>
          <cell r="G362">
            <v>0</v>
          </cell>
          <cell r="H362">
            <v>2</v>
          </cell>
          <cell r="I362">
            <v>1</v>
          </cell>
          <cell r="J362">
            <v>43160.510370370372</v>
          </cell>
          <cell r="L362" t="str">
            <v>Да</v>
          </cell>
          <cell r="M362" t="str">
            <v>Нет</v>
          </cell>
          <cell r="N362">
            <v>2</v>
          </cell>
        </row>
        <row r="363">
          <cell r="A363">
            <v>13849</v>
          </cell>
          <cell r="B363" t="str">
            <v>(Н1) ННД - ПНД - 3570</v>
          </cell>
          <cell r="C363" t="str">
            <v>(Н1) ННД - Проср.Нарах.доходи - 3570</v>
          </cell>
          <cell r="D363">
            <v>5</v>
          </cell>
          <cell r="E363">
            <v>43159</v>
          </cell>
          <cell r="F363">
            <v>2107.9299999999998</v>
          </cell>
          <cell r="G363">
            <v>0</v>
          </cell>
          <cell r="H363">
            <v>2</v>
          </cell>
          <cell r="I363">
            <v>1</v>
          </cell>
          <cell r="J363">
            <v>43160.510370370372</v>
          </cell>
          <cell r="L363" t="str">
            <v>Да</v>
          </cell>
          <cell r="M363" t="str">
            <v>Нет</v>
          </cell>
          <cell r="N363">
            <v>2</v>
          </cell>
        </row>
        <row r="364">
          <cell r="A364">
            <v>13850</v>
          </cell>
          <cell r="B364" t="str">
            <v>(Н1) ННД - ПНД - 3578</v>
          </cell>
          <cell r="C364" t="str">
            <v>(Н1) ННД - Проср.Нарах.доходи - 3578</v>
          </cell>
          <cell r="D364">
            <v>5</v>
          </cell>
          <cell r="E364">
            <v>43159</v>
          </cell>
          <cell r="F364">
            <v>0</v>
          </cell>
          <cell r="G364">
            <v>0</v>
          </cell>
          <cell r="H364">
            <v>2</v>
          </cell>
          <cell r="I364">
            <v>1</v>
          </cell>
          <cell r="J364">
            <v>43160.510370370372</v>
          </cell>
          <cell r="L364" t="str">
            <v>Да</v>
          </cell>
          <cell r="M364" t="str">
            <v>Нет</v>
          </cell>
          <cell r="N364">
            <v>2</v>
          </cell>
        </row>
        <row r="365">
          <cell r="A365">
            <v>3959</v>
          </cell>
          <cell r="B365" t="str">
            <v>(Н1) ННД - ПНД - 3579</v>
          </cell>
          <cell r="C365" t="str">
            <v>(Н1) ННД - Проср.нарах.доходи - 3579</v>
          </cell>
          <cell r="D365">
            <v>5</v>
          </cell>
        </row>
        <row r="366">
          <cell r="A366">
            <v>4003</v>
          </cell>
          <cell r="B366" t="str">
            <v>(Н1) ННД - РПС</v>
          </cell>
          <cell r="C366" t="str">
            <v>(Н1) ННД - РПС</v>
          </cell>
          <cell r="D366">
            <v>5</v>
          </cell>
          <cell r="E366">
            <v>43159</v>
          </cell>
          <cell r="F366">
            <v>341130.11</v>
          </cell>
          <cell r="G366">
            <v>0</v>
          </cell>
          <cell r="H366">
            <v>2</v>
          </cell>
          <cell r="I366">
            <v>1</v>
          </cell>
          <cell r="J366">
            <v>43160.510370370372</v>
          </cell>
          <cell r="L366" t="str">
            <v>Да</v>
          </cell>
          <cell r="M366" t="str">
            <v>Нет</v>
          </cell>
          <cell r="N366">
            <v>2</v>
          </cell>
        </row>
        <row r="367">
          <cell r="A367">
            <v>13906</v>
          </cell>
          <cell r="B367" t="str">
            <v>(Н1) ННД - Рпс - 1419</v>
          </cell>
          <cell r="C367" t="str">
            <v>(Н1) ННД - Рпс - 1419</v>
          </cell>
          <cell r="D367">
            <v>10</v>
          </cell>
          <cell r="E367">
            <v>43159</v>
          </cell>
          <cell r="F367">
            <v>0</v>
          </cell>
          <cell r="G367">
            <v>0</v>
          </cell>
          <cell r="H367">
            <v>2</v>
          </cell>
          <cell r="I367">
            <v>1</v>
          </cell>
          <cell r="J367">
            <v>43160.510370370372</v>
          </cell>
          <cell r="L367" t="str">
            <v>Да</v>
          </cell>
          <cell r="M367" t="str">
            <v>Нет</v>
          </cell>
          <cell r="N367">
            <v>2</v>
          </cell>
        </row>
        <row r="368">
          <cell r="A368">
            <v>13949</v>
          </cell>
          <cell r="B368" t="str">
            <v>(Н1) ННД - Рпс - 1419_2</v>
          </cell>
          <cell r="C368" t="str">
            <v>(Н1) ННД - Рпс - 1419_2</v>
          </cell>
          <cell r="D368">
            <v>10</v>
          </cell>
          <cell r="E368">
            <v>43159</v>
          </cell>
          <cell r="F368">
            <v>0</v>
          </cell>
          <cell r="G368">
            <v>0</v>
          </cell>
          <cell r="H368">
            <v>2</v>
          </cell>
          <cell r="I368">
            <v>1</v>
          </cell>
          <cell r="J368">
            <v>43160.510370370372</v>
          </cell>
          <cell r="L368" t="str">
            <v>Да</v>
          </cell>
          <cell r="M368" t="str">
            <v>Нет</v>
          </cell>
          <cell r="N368">
            <v>2</v>
          </cell>
        </row>
        <row r="369">
          <cell r="A369">
            <v>13907</v>
          </cell>
          <cell r="B369" t="str">
            <v>(Н1) ННД - Рпс - 1429</v>
          </cell>
          <cell r="C369" t="str">
            <v>(Н1) ННД - Рпс - 1429</v>
          </cell>
          <cell r="D369">
            <v>10</v>
          </cell>
          <cell r="E369">
            <v>43159</v>
          </cell>
          <cell r="F369">
            <v>0</v>
          </cell>
          <cell r="G369">
            <v>0</v>
          </cell>
          <cell r="H369">
            <v>2</v>
          </cell>
          <cell r="I369">
            <v>1</v>
          </cell>
          <cell r="J369">
            <v>43160.510370370372</v>
          </cell>
          <cell r="L369" t="str">
            <v>Да</v>
          </cell>
          <cell r="M369" t="str">
            <v>Нет</v>
          </cell>
          <cell r="N369">
            <v>2</v>
          </cell>
        </row>
        <row r="370">
          <cell r="A370">
            <v>13950</v>
          </cell>
          <cell r="B370" t="str">
            <v>(Н1) ННД - Рпс - 1429_2</v>
          </cell>
          <cell r="C370" t="str">
            <v>(Н1) ННД - Рпс - 1429_2</v>
          </cell>
          <cell r="D370">
            <v>10</v>
          </cell>
          <cell r="E370">
            <v>43159</v>
          </cell>
          <cell r="F370">
            <v>0</v>
          </cell>
          <cell r="G370">
            <v>0</v>
          </cell>
          <cell r="H370">
            <v>2</v>
          </cell>
          <cell r="I370">
            <v>1</v>
          </cell>
          <cell r="J370">
            <v>43160.510370370372</v>
          </cell>
          <cell r="L370" t="str">
            <v>Да</v>
          </cell>
          <cell r="M370" t="str">
            <v>Нет</v>
          </cell>
          <cell r="N370">
            <v>2</v>
          </cell>
        </row>
        <row r="371">
          <cell r="A371">
            <v>6634</v>
          </cell>
          <cell r="B371" t="str">
            <v>(Н1) ННД - Рпс - 1490/5</v>
          </cell>
          <cell r="C371" t="str">
            <v>(Н1) ННД - Рпс - 1490/5</v>
          </cell>
          <cell r="D371">
            <v>5</v>
          </cell>
        </row>
        <row r="372">
          <cell r="A372">
            <v>6635</v>
          </cell>
          <cell r="B372" t="str">
            <v>(Н1) ННД - Рпс - 1491/5</v>
          </cell>
          <cell r="C372" t="str">
            <v>(Н1) ННД - Рпс - 1491/5</v>
          </cell>
          <cell r="D372">
            <v>5</v>
          </cell>
        </row>
        <row r="373">
          <cell r="A373">
            <v>4859</v>
          </cell>
          <cell r="B373" t="str">
            <v>(Н1) ННД - Рпс - 1492/5</v>
          </cell>
          <cell r="C373" t="str">
            <v>(Н1) ННД - Рпс - 1492/5</v>
          </cell>
          <cell r="D373">
            <v>5</v>
          </cell>
        </row>
        <row r="374">
          <cell r="A374">
            <v>4860</v>
          </cell>
          <cell r="B374" t="str">
            <v>(Н1) ННД - Рпс - 1493/5</v>
          </cell>
          <cell r="C374" t="str">
            <v>(Н1) ННД - Рпс - 1493/5</v>
          </cell>
          <cell r="D374">
            <v>5</v>
          </cell>
        </row>
        <row r="375">
          <cell r="A375">
            <v>13908</v>
          </cell>
          <cell r="B375" t="str">
            <v>(Н1) ННД - Рпс - 1509</v>
          </cell>
          <cell r="C375" t="str">
            <v>(Н1) ННД - Рпс - 1509</v>
          </cell>
          <cell r="D375">
            <v>10</v>
          </cell>
          <cell r="E375">
            <v>43159</v>
          </cell>
          <cell r="F375">
            <v>0</v>
          </cell>
          <cell r="G375">
            <v>0</v>
          </cell>
          <cell r="H375">
            <v>2</v>
          </cell>
          <cell r="I375">
            <v>1</v>
          </cell>
          <cell r="J375">
            <v>43160.510370370372</v>
          </cell>
          <cell r="L375" t="str">
            <v>Да</v>
          </cell>
          <cell r="M375" t="str">
            <v>Нет</v>
          </cell>
          <cell r="N375">
            <v>2</v>
          </cell>
        </row>
        <row r="376">
          <cell r="A376">
            <v>13909</v>
          </cell>
          <cell r="B376" t="str">
            <v>(Н1) ННД - Рпс - 1519</v>
          </cell>
          <cell r="C376" t="str">
            <v>(Н1) ННД - Рпс - 1519</v>
          </cell>
          <cell r="D376">
            <v>10</v>
          </cell>
          <cell r="E376">
            <v>43159</v>
          </cell>
          <cell r="F376">
            <v>0</v>
          </cell>
          <cell r="G376">
            <v>0</v>
          </cell>
          <cell r="H376">
            <v>2</v>
          </cell>
          <cell r="I376">
            <v>1</v>
          </cell>
          <cell r="J376">
            <v>43160.510370370372</v>
          </cell>
          <cell r="L376" t="str">
            <v>Да</v>
          </cell>
          <cell r="M376" t="str">
            <v>Нет</v>
          </cell>
          <cell r="N376">
            <v>2</v>
          </cell>
        </row>
        <row r="377">
          <cell r="A377">
            <v>13910</v>
          </cell>
          <cell r="B377" t="str">
            <v>(Н1) ННД - Рпс - 1529</v>
          </cell>
          <cell r="C377" t="str">
            <v>(Н1) ННД - Рпс - 1529</v>
          </cell>
          <cell r="D377">
            <v>10</v>
          </cell>
          <cell r="E377">
            <v>43159</v>
          </cell>
          <cell r="F377">
            <v>0</v>
          </cell>
          <cell r="G377">
            <v>0</v>
          </cell>
          <cell r="H377">
            <v>2</v>
          </cell>
          <cell r="I377">
            <v>1</v>
          </cell>
          <cell r="J377">
            <v>43160.510370370372</v>
          </cell>
          <cell r="L377" t="str">
            <v>Да</v>
          </cell>
          <cell r="M377" t="str">
            <v>Нет</v>
          </cell>
          <cell r="N377">
            <v>2</v>
          </cell>
        </row>
        <row r="378">
          <cell r="A378">
            <v>13911</v>
          </cell>
          <cell r="B378" t="str">
            <v>(Н1) ННД - Рпс - 1549</v>
          </cell>
          <cell r="C378" t="str">
            <v>(Н1) ННД - Рпс - 1549</v>
          </cell>
          <cell r="D378">
            <v>10</v>
          </cell>
          <cell r="E378">
            <v>43159</v>
          </cell>
          <cell r="F378">
            <v>0</v>
          </cell>
          <cell r="G378">
            <v>0</v>
          </cell>
          <cell r="H378">
            <v>2</v>
          </cell>
          <cell r="I378">
            <v>1</v>
          </cell>
          <cell r="J378">
            <v>43160.510370370372</v>
          </cell>
          <cell r="L378" t="str">
            <v>Да</v>
          </cell>
          <cell r="M378" t="str">
            <v>Нет</v>
          </cell>
          <cell r="N378">
            <v>2</v>
          </cell>
        </row>
        <row r="379">
          <cell r="A379">
            <v>4861</v>
          </cell>
          <cell r="B379" t="str">
            <v>(Н1) ННД - Рпс - 1590/5</v>
          </cell>
          <cell r="C379" t="str">
            <v>(Н1) ННД - Рпс - 1590/5</v>
          </cell>
          <cell r="D379">
            <v>5</v>
          </cell>
        </row>
        <row r="380">
          <cell r="A380">
            <v>4862</v>
          </cell>
          <cell r="B380" t="str">
            <v>(Н1) ННД - Рпс - 1592/5</v>
          </cell>
          <cell r="C380" t="str">
            <v>(Н1) ННД - Рпс - 1592/5</v>
          </cell>
          <cell r="D380">
            <v>5</v>
          </cell>
        </row>
        <row r="381">
          <cell r="A381">
            <v>13912</v>
          </cell>
          <cell r="B381" t="str">
            <v>(Н1) ННД - Рпс - 1609</v>
          </cell>
          <cell r="C381" t="str">
            <v>(Н1) ННД - Рпс - 1609</v>
          </cell>
          <cell r="D381">
            <v>10</v>
          </cell>
          <cell r="E381">
            <v>43159</v>
          </cell>
          <cell r="F381">
            <v>0</v>
          </cell>
          <cell r="G381">
            <v>0</v>
          </cell>
          <cell r="H381">
            <v>2</v>
          </cell>
          <cell r="I381">
            <v>1</v>
          </cell>
          <cell r="J381">
            <v>43160.510370370372</v>
          </cell>
          <cell r="L381" t="str">
            <v>Да</v>
          </cell>
          <cell r="M381" t="str">
            <v>Нет</v>
          </cell>
          <cell r="N381">
            <v>2</v>
          </cell>
        </row>
        <row r="382">
          <cell r="A382">
            <v>3989</v>
          </cell>
          <cell r="B382" t="str">
            <v>(Н1) ННД - Рпс - 1790</v>
          </cell>
          <cell r="C382" t="str">
            <v>(Н1) ННД - Рпс - 1790</v>
          </cell>
          <cell r="D382">
            <v>5</v>
          </cell>
        </row>
        <row r="383">
          <cell r="A383">
            <v>13913</v>
          </cell>
          <cell r="B383" t="str">
            <v>(Н1) ННД - Рпс - 2019</v>
          </cell>
          <cell r="C383" t="str">
            <v>(Н1) ННД - Рпс - 2019</v>
          </cell>
          <cell r="D383">
            <v>10</v>
          </cell>
          <cell r="E383">
            <v>43159</v>
          </cell>
          <cell r="F383">
            <v>0</v>
          </cell>
          <cell r="G383">
            <v>0</v>
          </cell>
          <cell r="H383">
            <v>2</v>
          </cell>
          <cell r="I383">
            <v>1</v>
          </cell>
          <cell r="J383">
            <v>43160.510370370372</v>
          </cell>
          <cell r="L383" t="str">
            <v>Да</v>
          </cell>
          <cell r="M383" t="str">
            <v>Нет</v>
          </cell>
          <cell r="N383">
            <v>2</v>
          </cell>
        </row>
        <row r="384">
          <cell r="A384">
            <v>13914</v>
          </cell>
          <cell r="B384" t="str">
            <v>(Н1) ННД - Рпс - 2029</v>
          </cell>
          <cell r="C384" t="str">
            <v>(Н1) ННД - Рпс - 2029</v>
          </cell>
          <cell r="D384">
            <v>10</v>
          </cell>
          <cell r="E384">
            <v>43159</v>
          </cell>
          <cell r="F384">
            <v>0</v>
          </cell>
          <cell r="G384">
            <v>0</v>
          </cell>
          <cell r="H384">
            <v>2</v>
          </cell>
          <cell r="I384">
            <v>1</v>
          </cell>
          <cell r="J384">
            <v>43160.510370370372</v>
          </cell>
          <cell r="L384" t="str">
            <v>Да</v>
          </cell>
          <cell r="M384" t="str">
            <v>Нет</v>
          </cell>
          <cell r="N384">
            <v>2</v>
          </cell>
        </row>
        <row r="385">
          <cell r="A385">
            <v>13915</v>
          </cell>
          <cell r="B385" t="str">
            <v>(Н1) ННД - Рпс - 2039</v>
          </cell>
          <cell r="C385" t="str">
            <v>(Н1) ННД - Рпс - 2039</v>
          </cell>
          <cell r="D385">
            <v>10</v>
          </cell>
          <cell r="E385">
            <v>43159</v>
          </cell>
          <cell r="F385">
            <v>0</v>
          </cell>
          <cell r="G385">
            <v>0</v>
          </cell>
          <cell r="H385">
            <v>2</v>
          </cell>
          <cell r="I385">
            <v>1</v>
          </cell>
          <cell r="J385">
            <v>43160.510370370372</v>
          </cell>
          <cell r="L385" t="str">
            <v>Да</v>
          </cell>
          <cell r="M385" t="str">
            <v>Нет</v>
          </cell>
          <cell r="N385">
            <v>2</v>
          </cell>
        </row>
        <row r="386">
          <cell r="A386">
            <v>13916</v>
          </cell>
          <cell r="B386" t="str">
            <v>(Н1) ННД - Рпс - 2049</v>
          </cell>
          <cell r="C386" t="str">
            <v>(Н1) ННД - Рпс - 2049</v>
          </cell>
          <cell r="D386">
            <v>10</v>
          </cell>
          <cell r="E386">
            <v>43159</v>
          </cell>
          <cell r="F386">
            <v>0</v>
          </cell>
          <cell r="G386">
            <v>0</v>
          </cell>
          <cell r="H386">
            <v>2</v>
          </cell>
          <cell r="I386">
            <v>1</v>
          </cell>
          <cell r="J386">
            <v>43160.510370370372</v>
          </cell>
          <cell r="L386" t="str">
            <v>Да</v>
          </cell>
          <cell r="M386" t="str">
            <v>Нет</v>
          </cell>
          <cell r="N386">
            <v>2</v>
          </cell>
        </row>
        <row r="387">
          <cell r="A387">
            <v>13917</v>
          </cell>
          <cell r="B387" t="str">
            <v>(Н1) ННД - Рпс - 2069</v>
          </cell>
          <cell r="C387" t="str">
            <v>(Н1) ННД - Рпс - 2069</v>
          </cell>
          <cell r="D387">
            <v>10</v>
          </cell>
          <cell r="E387">
            <v>43159</v>
          </cell>
          <cell r="F387">
            <v>337298.67</v>
          </cell>
          <cell r="G387">
            <v>0</v>
          </cell>
          <cell r="H387">
            <v>2</v>
          </cell>
          <cell r="I387">
            <v>1</v>
          </cell>
          <cell r="J387">
            <v>43160.510370370372</v>
          </cell>
          <cell r="L387" t="str">
            <v>Да</v>
          </cell>
          <cell r="M387" t="str">
            <v>Нет</v>
          </cell>
          <cell r="N387">
            <v>2</v>
          </cell>
        </row>
        <row r="388">
          <cell r="A388">
            <v>13918</v>
          </cell>
          <cell r="B388" t="str">
            <v>(Н1) ННД - Рпс - 2079</v>
          </cell>
          <cell r="C388" t="str">
            <v>(Н1) ННД - Рпс - 2079</v>
          </cell>
          <cell r="D388">
            <v>10</v>
          </cell>
          <cell r="E388">
            <v>43159</v>
          </cell>
          <cell r="F388">
            <v>0</v>
          </cell>
          <cell r="G388">
            <v>0</v>
          </cell>
          <cell r="H388">
            <v>2</v>
          </cell>
          <cell r="I388">
            <v>1</v>
          </cell>
          <cell r="J388">
            <v>43160.510370370372</v>
          </cell>
          <cell r="L388" t="str">
            <v>Да</v>
          </cell>
          <cell r="M388" t="str">
            <v>Нет</v>
          </cell>
          <cell r="N388">
            <v>2</v>
          </cell>
        </row>
        <row r="389">
          <cell r="A389">
            <v>13919</v>
          </cell>
          <cell r="B389" t="str">
            <v>(Н1) ННД - Рпс - 2089</v>
          </cell>
          <cell r="C389" t="str">
            <v>(Н1) ННД - Рпс - 2089</v>
          </cell>
          <cell r="D389">
            <v>10</v>
          </cell>
          <cell r="E389">
            <v>43159</v>
          </cell>
          <cell r="F389">
            <v>0</v>
          </cell>
          <cell r="G389">
            <v>0</v>
          </cell>
          <cell r="H389">
            <v>2</v>
          </cell>
          <cell r="I389">
            <v>1</v>
          </cell>
          <cell r="J389">
            <v>43160.510370370372</v>
          </cell>
          <cell r="L389" t="str">
            <v>Да</v>
          </cell>
          <cell r="M389" t="str">
            <v>Нет</v>
          </cell>
          <cell r="N389">
            <v>2</v>
          </cell>
        </row>
        <row r="390">
          <cell r="A390">
            <v>13920</v>
          </cell>
          <cell r="B390" t="str">
            <v>(Н1) ННД - Рпс - 2109</v>
          </cell>
          <cell r="C390" t="str">
            <v>(Н1) ННД - Рпс - 2109</v>
          </cell>
          <cell r="D390">
            <v>10</v>
          </cell>
          <cell r="E390">
            <v>43159</v>
          </cell>
          <cell r="F390">
            <v>0</v>
          </cell>
          <cell r="G390">
            <v>0</v>
          </cell>
          <cell r="H390">
            <v>2</v>
          </cell>
          <cell r="I390">
            <v>1</v>
          </cell>
          <cell r="J390">
            <v>43160.510370370372</v>
          </cell>
          <cell r="L390" t="str">
            <v>Да</v>
          </cell>
          <cell r="M390" t="str">
            <v>Нет</v>
          </cell>
          <cell r="N390">
            <v>2</v>
          </cell>
        </row>
        <row r="391">
          <cell r="A391">
            <v>13921</v>
          </cell>
          <cell r="B391" t="str">
            <v>(Н1) ННД - Рпс - 2119</v>
          </cell>
          <cell r="C391" t="str">
            <v>(Н1) ННД - Рпс - 2119</v>
          </cell>
          <cell r="D391">
            <v>10</v>
          </cell>
          <cell r="E391">
            <v>43159</v>
          </cell>
          <cell r="F391">
            <v>0</v>
          </cell>
          <cell r="G391">
            <v>0</v>
          </cell>
          <cell r="H391">
            <v>2</v>
          </cell>
          <cell r="I391">
            <v>1</v>
          </cell>
          <cell r="J391">
            <v>43160.510370370372</v>
          </cell>
          <cell r="L391" t="str">
            <v>Да</v>
          </cell>
          <cell r="M391" t="str">
            <v>Нет</v>
          </cell>
          <cell r="N391">
            <v>2</v>
          </cell>
        </row>
        <row r="392">
          <cell r="A392">
            <v>13922</v>
          </cell>
          <cell r="B392" t="str">
            <v>(Н1) ННД - Рпс - 2129</v>
          </cell>
          <cell r="C392" t="str">
            <v>(Н1) ННД - Рпс - 2129</v>
          </cell>
          <cell r="D392">
            <v>10</v>
          </cell>
          <cell r="E392">
            <v>43159</v>
          </cell>
          <cell r="F392">
            <v>0</v>
          </cell>
          <cell r="G392">
            <v>0</v>
          </cell>
          <cell r="H392">
            <v>2</v>
          </cell>
          <cell r="I392">
            <v>1</v>
          </cell>
          <cell r="J392">
            <v>43160.510370370372</v>
          </cell>
          <cell r="L392" t="str">
            <v>Да</v>
          </cell>
          <cell r="M392" t="str">
            <v>Нет</v>
          </cell>
          <cell r="N392">
            <v>2</v>
          </cell>
        </row>
        <row r="393">
          <cell r="A393">
            <v>13923</v>
          </cell>
          <cell r="B393" t="str">
            <v>(Н1) ННД - Рпс - 2139</v>
          </cell>
          <cell r="C393" t="str">
            <v>(Н1) ННД - Рпс - 2139</v>
          </cell>
          <cell r="D393">
            <v>10</v>
          </cell>
          <cell r="E393">
            <v>43159</v>
          </cell>
          <cell r="F393">
            <v>0</v>
          </cell>
          <cell r="G393">
            <v>0</v>
          </cell>
          <cell r="H393">
            <v>2</v>
          </cell>
          <cell r="I393">
            <v>1</v>
          </cell>
          <cell r="J393">
            <v>43160.510370370372</v>
          </cell>
          <cell r="L393" t="str">
            <v>Да</v>
          </cell>
          <cell r="M393" t="str">
            <v>Нет</v>
          </cell>
          <cell r="N393">
            <v>2</v>
          </cell>
        </row>
        <row r="394">
          <cell r="A394">
            <v>13924</v>
          </cell>
          <cell r="B394" t="str">
            <v>(Н1) ННД - Рпс - 2149</v>
          </cell>
          <cell r="C394" t="str">
            <v>(Н1) ННД - Рпс - 2149</v>
          </cell>
          <cell r="D394">
            <v>10</v>
          </cell>
          <cell r="E394">
            <v>43159</v>
          </cell>
          <cell r="F394">
            <v>0</v>
          </cell>
          <cell r="G394">
            <v>0</v>
          </cell>
          <cell r="H394">
            <v>2</v>
          </cell>
          <cell r="I394">
            <v>1</v>
          </cell>
          <cell r="J394">
            <v>43160.510370370372</v>
          </cell>
          <cell r="L394" t="str">
            <v>Да</v>
          </cell>
          <cell r="M394" t="str">
            <v>Нет</v>
          </cell>
          <cell r="N394">
            <v>2</v>
          </cell>
        </row>
        <row r="395">
          <cell r="A395">
            <v>13925</v>
          </cell>
          <cell r="B395" t="str">
            <v>(Н1) ННД - Рпс - 2209</v>
          </cell>
          <cell r="C395" t="str">
            <v>(Н1) ННД - Рпс - 2209</v>
          </cell>
          <cell r="D395">
            <v>10</v>
          </cell>
          <cell r="E395">
            <v>43159</v>
          </cell>
          <cell r="F395">
            <v>2013.38</v>
          </cell>
          <cell r="G395">
            <v>0</v>
          </cell>
          <cell r="H395">
            <v>2</v>
          </cell>
          <cell r="I395">
            <v>1</v>
          </cell>
          <cell r="J395">
            <v>43160.510370370372</v>
          </cell>
          <cell r="L395" t="str">
            <v>Да</v>
          </cell>
          <cell r="M395" t="str">
            <v>Нет</v>
          </cell>
          <cell r="N395">
            <v>2</v>
          </cell>
        </row>
        <row r="396">
          <cell r="A396">
            <v>13926</v>
          </cell>
          <cell r="B396" t="str">
            <v>(Н1) ННД - Рпс - 2219</v>
          </cell>
          <cell r="C396" t="str">
            <v>(Н1) ННД - Рпс - 2219</v>
          </cell>
          <cell r="D396">
            <v>10</v>
          </cell>
          <cell r="E396">
            <v>43159</v>
          </cell>
          <cell r="F396">
            <v>0</v>
          </cell>
          <cell r="G396">
            <v>0</v>
          </cell>
          <cell r="H396">
            <v>2</v>
          </cell>
          <cell r="I396">
            <v>1</v>
          </cell>
          <cell r="J396">
            <v>43160.510370370372</v>
          </cell>
          <cell r="L396" t="str">
            <v>Да</v>
          </cell>
          <cell r="M396" t="str">
            <v>Нет</v>
          </cell>
          <cell r="N396">
            <v>2</v>
          </cell>
        </row>
        <row r="397">
          <cell r="A397">
            <v>13927</v>
          </cell>
          <cell r="B397" t="str">
            <v>(Н1) ННД - Рпс - 2229</v>
          </cell>
          <cell r="C397" t="str">
            <v>(Н1) ННД - Рпс - 2229</v>
          </cell>
          <cell r="D397">
            <v>10</v>
          </cell>
          <cell r="E397">
            <v>43159</v>
          </cell>
          <cell r="F397">
            <v>0</v>
          </cell>
          <cell r="G397">
            <v>0</v>
          </cell>
          <cell r="H397">
            <v>2</v>
          </cell>
          <cell r="I397">
            <v>1</v>
          </cell>
          <cell r="J397">
            <v>43160.510370370372</v>
          </cell>
          <cell r="L397" t="str">
            <v>Да</v>
          </cell>
          <cell r="M397" t="str">
            <v>Нет</v>
          </cell>
          <cell r="N397">
            <v>2</v>
          </cell>
        </row>
        <row r="398">
          <cell r="A398">
            <v>13928</v>
          </cell>
          <cell r="B398" t="str">
            <v>(Н1) ННД - Рпс - 2239</v>
          </cell>
          <cell r="C398" t="str">
            <v>(Н1) ННД - Рпс - 2239</v>
          </cell>
          <cell r="D398">
            <v>10</v>
          </cell>
          <cell r="E398">
            <v>43159</v>
          </cell>
          <cell r="F398">
            <v>0</v>
          </cell>
          <cell r="G398">
            <v>0</v>
          </cell>
          <cell r="H398">
            <v>2</v>
          </cell>
          <cell r="I398">
            <v>1</v>
          </cell>
          <cell r="J398">
            <v>43160.510370370372</v>
          </cell>
          <cell r="L398" t="str">
            <v>Да</v>
          </cell>
          <cell r="M398" t="str">
            <v>Нет</v>
          </cell>
          <cell r="N398">
            <v>2</v>
          </cell>
        </row>
        <row r="399">
          <cell r="A399">
            <v>13929</v>
          </cell>
          <cell r="B399" t="str">
            <v>(Н1) ННД - Рпс - 2249</v>
          </cell>
          <cell r="C399" t="str">
            <v>(Н1) ННД - Рпс - 2249</v>
          </cell>
          <cell r="D399">
            <v>10</v>
          </cell>
          <cell r="E399">
            <v>43159</v>
          </cell>
          <cell r="F399">
            <v>0</v>
          </cell>
          <cell r="G399">
            <v>0</v>
          </cell>
          <cell r="H399">
            <v>2</v>
          </cell>
          <cell r="I399">
            <v>1</v>
          </cell>
          <cell r="J399">
            <v>43160.510370370372</v>
          </cell>
          <cell r="L399" t="str">
            <v>Да</v>
          </cell>
          <cell r="M399" t="str">
            <v>Нет</v>
          </cell>
          <cell r="N399">
            <v>2</v>
          </cell>
        </row>
        <row r="400">
          <cell r="A400">
            <v>13930</v>
          </cell>
          <cell r="B400" t="str">
            <v>(Н1) ННД - Рпс - 2309</v>
          </cell>
          <cell r="C400" t="str">
            <v>(Н1) ННД - Рпс - 2309</v>
          </cell>
          <cell r="D400">
            <v>10</v>
          </cell>
          <cell r="E400">
            <v>43159</v>
          </cell>
          <cell r="F400">
            <v>0</v>
          </cell>
          <cell r="G400">
            <v>0</v>
          </cell>
          <cell r="H400">
            <v>2</v>
          </cell>
          <cell r="I400">
            <v>1</v>
          </cell>
          <cell r="J400">
            <v>43160.510370370372</v>
          </cell>
          <cell r="L400" t="str">
            <v>Да</v>
          </cell>
          <cell r="M400" t="str">
            <v>Нет</v>
          </cell>
          <cell r="N400">
            <v>2</v>
          </cell>
        </row>
        <row r="401">
          <cell r="A401">
            <v>13931</v>
          </cell>
          <cell r="B401" t="str">
            <v>(Н1) ННД - Рпс - 2319</v>
          </cell>
          <cell r="C401" t="str">
            <v>(Н1) ННД - Рпс - 2319</v>
          </cell>
          <cell r="D401">
            <v>10</v>
          </cell>
          <cell r="E401">
            <v>43159</v>
          </cell>
          <cell r="F401">
            <v>0</v>
          </cell>
          <cell r="G401">
            <v>0</v>
          </cell>
          <cell r="H401">
            <v>2</v>
          </cell>
          <cell r="I401">
            <v>1</v>
          </cell>
          <cell r="J401">
            <v>43160.510370370372</v>
          </cell>
          <cell r="L401" t="str">
            <v>Да</v>
          </cell>
          <cell r="M401" t="str">
            <v>Нет</v>
          </cell>
          <cell r="N401">
            <v>2</v>
          </cell>
        </row>
        <row r="402">
          <cell r="A402">
            <v>13932</v>
          </cell>
          <cell r="B402" t="str">
            <v>(Н1) ННД - Рпс - 2329</v>
          </cell>
          <cell r="C402" t="str">
            <v>(Н1) ННД - Рпс - 2329</v>
          </cell>
          <cell r="D402">
            <v>10</v>
          </cell>
          <cell r="E402">
            <v>43159</v>
          </cell>
          <cell r="F402">
            <v>0</v>
          </cell>
          <cell r="G402">
            <v>0</v>
          </cell>
          <cell r="H402">
            <v>2</v>
          </cell>
          <cell r="I402">
            <v>1</v>
          </cell>
          <cell r="J402">
            <v>43160.510370370372</v>
          </cell>
          <cell r="L402" t="str">
            <v>Да</v>
          </cell>
          <cell r="M402" t="str">
            <v>Нет</v>
          </cell>
          <cell r="N402">
            <v>2</v>
          </cell>
        </row>
        <row r="403">
          <cell r="A403">
            <v>13933</v>
          </cell>
          <cell r="B403" t="str">
            <v>(Н1) ННД - Рпс - 2339</v>
          </cell>
          <cell r="C403" t="str">
            <v>(Н1) ННД - Рпс - 2339</v>
          </cell>
          <cell r="D403">
            <v>10</v>
          </cell>
          <cell r="E403">
            <v>43159</v>
          </cell>
          <cell r="F403">
            <v>0</v>
          </cell>
          <cell r="G403">
            <v>0</v>
          </cell>
          <cell r="H403">
            <v>2</v>
          </cell>
          <cell r="I403">
            <v>1</v>
          </cell>
          <cell r="J403">
            <v>43160.510370370372</v>
          </cell>
          <cell r="L403" t="str">
            <v>Да</v>
          </cell>
          <cell r="M403" t="str">
            <v>Нет</v>
          </cell>
          <cell r="N403">
            <v>2</v>
          </cell>
        </row>
        <row r="404">
          <cell r="A404">
            <v>13934</v>
          </cell>
          <cell r="B404" t="str">
            <v>(Н1) ННД - Рпс - 2349</v>
          </cell>
          <cell r="C404" t="str">
            <v>(Н1) ННД - Рпс - 2349</v>
          </cell>
          <cell r="D404">
            <v>10</v>
          </cell>
          <cell r="E404">
            <v>43159</v>
          </cell>
          <cell r="F404">
            <v>0</v>
          </cell>
          <cell r="G404">
            <v>0</v>
          </cell>
          <cell r="H404">
            <v>2</v>
          </cell>
          <cell r="I404">
            <v>1</v>
          </cell>
          <cell r="J404">
            <v>43160.510370370372</v>
          </cell>
          <cell r="L404" t="str">
            <v>Да</v>
          </cell>
          <cell r="M404" t="str">
            <v>Нет</v>
          </cell>
          <cell r="N404">
            <v>2</v>
          </cell>
        </row>
        <row r="405">
          <cell r="A405">
            <v>13935</v>
          </cell>
          <cell r="B405" t="str">
            <v>(Н1) ННД - Рпс - 2359</v>
          </cell>
          <cell r="C405" t="str">
            <v>(Н1) ННД - Рпс - 2359</v>
          </cell>
          <cell r="D405">
            <v>10</v>
          </cell>
          <cell r="E405">
            <v>43159</v>
          </cell>
          <cell r="F405">
            <v>0</v>
          </cell>
          <cell r="G405">
            <v>0</v>
          </cell>
          <cell r="H405">
            <v>2</v>
          </cell>
          <cell r="I405">
            <v>1</v>
          </cell>
          <cell r="J405">
            <v>43160.510370370372</v>
          </cell>
          <cell r="L405" t="str">
            <v>Да</v>
          </cell>
          <cell r="M405" t="str">
            <v>Нет</v>
          </cell>
          <cell r="N405">
            <v>2</v>
          </cell>
        </row>
        <row r="406">
          <cell r="A406">
            <v>13936</v>
          </cell>
          <cell r="B406" t="str">
            <v>(Н1) ННД - Рпс - 2369</v>
          </cell>
          <cell r="C406" t="str">
            <v>(Н1) ННД - Рпс - 2369</v>
          </cell>
          <cell r="D406">
            <v>10</v>
          </cell>
          <cell r="E406">
            <v>43159</v>
          </cell>
          <cell r="F406">
            <v>0</v>
          </cell>
          <cell r="G406">
            <v>0</v>
          </cell>
          <cell r="H406">
            <v>2</v>
          </cell>
          <cell r="I406">
            <v>1</v>
          </cell>
          <cell r="J406">
            <v>43160.510370370372</v>
          </cell>
          <cell r="L406" t="str">
            <v>Да</v>
          </cell>
          <cell r="M406" t="str">
            <v>Нет</v>
          </cell>
          <cell r="N406">
            <v>2</v>
          </cell>
        </row>
        <row r="407">
          <cell r="A407">
            <v>13937</v>
          </cell>
          <cell r="B407" t="str">
            <v>(Н1) ННД - Рпс - 2379</v>
          </cell>
          <cell r="C407" t="str">
            <v>(Н1) ННД - Рпс - 2379</v>
          </cell>
          <cell r="D407">
            <v>10</v>
          </cell>
          <cell r="E407">
            <v>43159</v>
          </cell>
          <cell r="F407">
            <v>0</v>
          </cell>
          <cell r="G407">
            <v>0</v>
          </cell>
          <cell r="H407">
            <v>2</v>
          </cell>
          <cell r="I407">
            <v>1</v>
          </cell>
          <cell r="J407">
            <v>43160.510370370372</v>
          </cell>
          <cell r="L407" t="str">
            <v>Да</v>
          </cell>
          <cell r="M407" t="str">
            <v>Нет</v>
          </cell>
          <cell r="N407">
            <v>2</v>
          </cell>
        </row>
        <row r="408">
          <cell r="A408">
            <v>4835</v>
          </cell>
          <cell r="B408" t="str">
            <v>(Н1) ННД - Рпс - 2400/5</v>
          </cell>
          <cell r="C408" t="str">
            <v>(Н1) ННД - Рпс - 2400/5</v>
          </cell>
          <cell r="D408">
            <v>5</v>
          </cell>
        </row>
        <row r="409">
          <cell r="A409">
            <v>5503</v>
          </cell>
          <cell r="B409" t="str">
            <v>(Н1) ННД - Рпс - 2401/5</v>
          </cell>
          <cell r="C409" t="str">
            <v>(Н1) ННД - Рпс - 2401/5</v>
          </cell>
          <cell r="D409">
            <v>5</v>
          </cell>
        </row>
        <row r="410">
          <cell r="A410">
            <v>13938</v>
          </cell>
          <cell r="B410" t="str">
            <v>(Н1) ННД - Рпс - 2409</v>
          </cell>
          <cell r="C410" t="str">
            <v>(Н1) ННД - Рпс - 2409</v>
          </cell>
          <cell r="D410">
            <v>10</v>
          </cell>
          <cell r="E410">
            <v>43159</v>
          </cell>
          <cell r="F410">
            <v>0</v>
          </cell>
          <cell r="G410">
            <v>0</v>
          </cell>
          <cell r="H410">
            <v>2</v>
          </cell>
          <cell r="I410">
            <v>1</v>
          </cell>
          <cell r="J410">
            <v>43160.510370370372</v>
          </cell>
          <cell r="L410" t="str">
            <v>Да</v>
          </cell>
          <cell r="M410" t="str">
            <v>Нет</v>
          </cell>
          <cell r="N410">
            <v>2</v>
          </cell>
        </row>
        <row r="411">
          <cell r="A411">
            <v>13939</v>
          </cell>
          <cell r="B411" t="str">
            <v>(Н1) ННД - Рпс - 2419</v>
          </cell>
          <cell r="C411" t="str">
            <v>(Н1) ННД - Рпс - 2419</v>
          </cell>
          <cell r="D411">
            <v>10</v>
          </cell>
          <cell r="E411">
            <v>43159</v>
          </cell>
          <cell r="F411">
            <v>0</v>
          </cell>
          <cell r="G411">
            <v>0</v>
          </cell>
          <cell r="H411">
            <v>2</v>
          </cell>
          <cell r="I411">
            <v>1</v>
          </cell>
          <cell r="J411">
            <v>43160.510370370372</v>
          </cell>
          <cell r="L411" t="str">
            <v>Да</v>
          </cell>
          <cell r="M411" t="str">
            <v>Нет</v>
          </cell>
          <cell r="N411">
            <v>2</v>
          </cell>
        </row>
        <row r="412">
          <cell r="A412">
            <v>13940</v>
          </cell>
          <cell r="B412" t="str">
            <v>(Н1) ННД - Рпс - 2429</v>
          </cell>
          <cell r="C412" t="str">
            <v>(Н1) ННД - Рпс - 2429</v>
          </cell>
          <cell r="D412">
            <v>10</v>
          </cell>
          <cell r="E412">
            <v>43159</v>
          </cell>
          <cell r="F412">
            <v>0</v>
          </cell>
          <cell r="G412">
            <v>0</v>
          </cell>
          <cell r="H412">
            <v>2</v>
          </cell>
          <cell r="I412">
            <v>1</v>
          </cell>
          <cell r="J412">
            <v>43160.510370370372</v>
          </cell>
          <cell r="L412" t="str">
            <v>Да</v>
          </cell>
          <cell r="M412" t="str">
            <v>Нет</v>
          </cell>
          <cell r="N412">
            <v>2</v>
          </cell>
        </row>
        <row r="413">
          <cell r="A413">
            <v>13941</v>
          </cell>
          <cell r="B413" t="str">
            <v>(Н1) ННД - Рпс - 2439</v>
          </cell>
          <cell r="C413" t="str">
            <v>(Н1) ННД - Рпс - 2439</v>
          </cell>
          <cell r="D413">
            <v>10</v>
          </cell>
          <cell r="E413">
            <v>43159</v>
          </cell>
          <cell r="F413">
            <v>0</v>
          </cell>
          <cell r="G413">
            <v>0</v>
          </cell>
          <cell r="H413">
            <v>2</v>
          </cell>
          <cell r="I413">
            <v>1</v>
          </cell>
          <cell r="J413">
            <v>43160.510370370372</v>
          </cell>
          <cell r="L413" t="str">
            <v>Да</v>
          </cell>
          <cell r="M413" t="str">
            <v>Нет</v>
          </cell>
          <cell r="N413">
            <v>2</v>
          </cell>
        </row>
        <row r="414">
          <cell r="A414">
            <v>3993</v>
          </cell>
          <cell r="B414" t="str">
            <v>(Н1) ННД - Рпс - 2490</v>
          </cell>
          <cell r="C414" t="str">
            <v>(Н1) ННД - Рпс - 2490</v>
          </cell>
          <cell r="D414">
            <v>5</v>
          </cell>
        </row>
        <row r="415">
          <cell r="A415">
            <v>13942</v>
          </cell>
          <cell r="B415" t="str">
            <v>(Н1) ННД - Рпс - 2609</v>
          </cell>
          <cell r="C415" t="str">
            <v>(Н1) ННД - Рпс - 2609</v>
          </cell>
          <cell r="D415">
            <v>10</v>
          </cell>
          <cell r="E415">
            <v>43159</v>
          </cell>
          <cell r="F415">
            <v>0</v>
          </cell>
          <cell r="G415">
            <v>0</v>
          </cell>
          <cell r="H415">
            <v>2</v>
          </cell>
          <cell r="I415">
            <v>1</v>
          </cell>
          <cell r="J415">
            <v>43160.510370370372</v>
          </cell>
          <cell r="L415" t="str">
            <v>Да</v>
          </cell>
          <cell r="M415" t="str">
            <v>Нет</v>
          </cell>
          <cell r="N415">
            <v>2</v>
          </cell>
        </row>
        <row r="416">
          <cell r="A416">
            <v>13943</v>
          </cell>
          <cell r="B416" t="str">
            <v>(Н1) ННД - Рпс - 2629</v>
          </cell>
          <cell r="C416" t="str">
            <v>(Н1) ННД - Рпс - 2629</v>
          </cell>
          <cell r="D416">
            <v>10</v>
          </cell>
          <cell r="E416">
            <v>43159</v>
          </cell>
          <cell r="F416">
            <v>0</v>
          </cell>
          <cell r="G416">
            <v>0</v>
          </cell>
          <cell r="H416">
            <v>2</v>
          </cell>
          <cell r="I416">
            <v>1</v>
          </cell>
          <cell r="J416">
            <v>43160.510370370372</v>
          </cell>
          <cell r="L416" t="str">
            <v>Да</v>
          </cell>
          <cell r="M416" t="str">
            <v>Нет</v>
          </cell>
          <cell r="N416">
            <v>2</v>
          </cell>
        </row>
        <row r="417">
          <cell r="A417">
            <v>13944</v>
          </cell>
          <cell r="B417" t="str">
            <v>(Н1) ННД - Рпс - 2659</v>
          </cell>
          <cell r="C417" t="str">
            <v>(Н1) ННД - Рпс - 2659</v>
          </cell>
          <cell r="D417">
            <v>10</v>
          </cell>
          <cell r="E417">
            <v>43159</v>
          </cell>
          <cell r="F417">
            <v>0</v>
          </cell>
          <cell r="G417">
            <v>0</v>
          </cell>
          <cell r="H417">
            <v>2</v>
          </cell>
          <cell r="I417">
            <v>1</v>
          </cell>
          <cell r="J417">
            <v>43160.510370370372</v>
          </cell>
          <cell r="L417" t="str">
            <v>Да</v>
          </cell>
          <cell r="M417" t="str">
            <v>Нет</v>
          </cell>
          <cell r="N417">
            <v>2</v>
          </cell>
        </row>
        <row r="418">
          <cell r="A418">
            <v>13945</v>
          </cell>
          <cell r="B418" t="str">
            <v>(Н1) ННД - Рпс - 3119</v>
          </cell>
          <cell r="C418" t="str">
            <v>(Н1) ННД - Рпс - 3119</v>
          </cell>
          <cell r="D418">
            <v>10</v>
          </cell>
          <cell r="E418">
            <v>43159</v>
          </cell>
          <cell r="F418">
            <v>0</v>
          </cell>
          <cell r="G418">
            <v>0</v>
          </cell>
          <cell r="H418">
            <v>2</v>
          </cell>
          <cell r="I418">
            <v>1</v>
          </cell>
          <cell r="J418">
            <v>43160.510370370372</v>
          </cell>
          <cell r="L418" t="str">
            <v>Да</v>
          </cell>
          <cell r="M418" t="str">
            <v>Нет</v>
          </cell>
          <cell r="N418">
            <v>2</v>
          </cell>
        </row>
        <row r="419">
          <cell r="A419">
            <v>13951</v>
          </cell>
          <cell r="B419" t="str">
            <v>(Н1) ННД - Рпс - 3119_2</v>
          </cell>
          <cell r="C419" t="str">
            <v>(Н1) ННД - Рпс - 3119_2</v>
          </cell>
          <cell r="D419">
            <v>10</v>
          </cell>
          <cell r="E419">
            <v>43159</v>
          </cell>
          <cell r="F419">
            <v>0</v>
          </cell>
          <cell r="G419">
            <v>0</v>
          </cell>
          <cell r="H419">
            <v>2</v>
          </cell>
          <cell r="I419">
            <v>1</v>
          </cell>
          <cell r="J419">
            <v>43160.510370370372</v>
          </cell>
          <cell r="L419" t="str">
            <v>Да</v>
          </cell>
          <cell r="M419" t="str">
            <v>Нет</v>
          </cell>
          <cell r="N419">
            <v>2</v>
          </cell>
        </row>
        <row r="420">
          <cell r="A420">
            <v>6636</v>
          </cell>
          <cell r="B420" t="str">
            <v>(Н1) ННД - Рпс - 3190/B</v>
          </cell>
          <cell r="C420" t="str">
            <v>(Н1) ННД - Рпс - 3190/B</v>
          </cell>
          <cell r="D420">
            <v>5</v>
          </cell>
        </row>
        <row r="421">
          <cell r="A421">
            <v>3991</v>
          </cell>
          <cell r="B421" t="str">
            <v>(Н1) ННД - Рпс - 3191/5</v>
          </cell>
          <cell r="C421" t="str">
            <v>(Н1) ННД - Рпс - 3191/5</v>
          </cell>
          <cell r="D421">
            <v>5</v>
          </cell>
        </row>
        <row r="422">
          <cell r="A422">
            <v>13946</v>
          </cell>
          <cell r="B422" t="str">
            <v>(Н1) ННД - Рпс - 3219</v>
          </cell>
          <cell r="C422" t="str">
            <v>(Н1) ННД - Рпс - 3219</v>
          </cell>
          <cell r="D422">
            <v>10</v>
          </cell>
          <cell r="E422">
            <v>43159</v>
          </cell>
          <cell r="F422">
            <v>0</v>
          </cell>
          <cell r="G422">
            <v>0</v>
          </cell>
          <cell r="H422">
            <v>2</v>
          </cell>
          <cell r="I422">
            <v>1</v>
          </cell>
          <cell r="J422">
            <v>43160.510370370372</v>
          </cell>
          <cell r="L422" t="str">
            <v>Да</v>
          </cell>
          <cell r="M422" t="str">
            <v>Нет</v>
          </cell>
          <cell r="N422">
            <v>2</v>
          </cell>
        </row>
        <row r="423">
          <cell r="A423">
            <v>13952</v>
          </cell>
          <cell r="B423" t="str">
            <v>(Н1) ННД - Рпс - 3219_2</v>
          </cell>
          <cell r="C423" t="str">
            <v>(Н1) ННД - Рпс - 3219_2</v>
          </cell>
          <cell r="D423">
            <v>10</v>
          </cell>
          <cell r="E423">
            <v>43159</v>
          </cell>
          <cell r="F423">
            <v>0</v>
          </cell>
          <cell r="G423">
            <v>0</v>
          </cell>
          <cell r="H423">
            <v>2</v>
          </cell>
          <cell r="I423">
            <v>1</v>
          </cell>
          <cell r="J423">
            <v>43160.510370370372</v>
          </cell>
          <cell r="L423" t="str">
            <v>Да</v>
          </cell>
          <cell r="M423" t="str">
            <v>Нет</v>
          </cell>
          <cell r="N423">
            <v>2</v>
          </cell>
        </row>
        <row r="424">
          <cell r="A424">
            <v>6637</v>
          </cell>
          <cell r="B424" t="str">
            <v>(Н1) ННД - Рпс - 3290/5</v>
          </cell>
          <cell r="C424" t="str">
            <v>(Н1) ННД - Рпс - 3290/5</v>
          </cell>
          <cell r="D424">
            <v>5</v>
          </cell>
        </row>
        <row r="425">
          <cell r="A425">
            <v>3990</v>
          </cell>
          <cell r="B425" t="str">
            <v>(Н1) ННД - Рпс - 3291/5</v>
          </cell>
          <cell r="C425" t="str">
            <v>(Н1) ННД - Рпс - 3291/5</v>
          </cell>
          <cell r="D425">
            <v>5</v>
          </cell>
        </row>
        <row r="426">
          <cell r="A426">
            <v>13947</v>
          </cell>
          <cell r="B426" t="str">
            <v>(Н1) ННД - Рпс - 3569</v>
          </cell>
          <cell r="C426" t="str">
            <v>(Н1) ННД - Рпс - 3569</v>
          </cell>
          <cell r="D426">
            <v>10</v>
          </cell>
          <cell r="E426">
            <v>43159</v>
          </cell>
          <cell r="F426">
            <v>0</v>
          </cell>
          <cell r="G426">
            <v>0</v>
          </cell>
          <cell r="H426">
            <v>2</v>
          </cell>
          <cell r="I426">
            <v>1</v>
          </cell>
          <cell r="J426">
            <v>43160.510370370372</v>
          </cell>
          <cell r="L426" t="str">
            <v>Да</v>
          </cell>
          <cell r="M426" t="str">
            <v>Нет</v>
          </cell>
          <cell r="N426">
            <v>2</v>
          </cell>
        </row>
        <row r="427">
          <cell r="A427">
            <v>13948</v>
          </cell>
          <cell r="B427" t="str">
            <v>(Н1) ННД - Рпс - 3599</v>
          </cell>
          <cell r="C427" t="str">
            <v>(Н1) ННД - Рпс - 3599</v>
          </cell>
          <cell r="D427">
            <v>10</v>
          </cell>
          <cell r="E427">
            <v>43159</v>
          </cell>
          <cell r="F427">
            <v>1818.06</v>
          </cell>
          <cell r="G427">
            <v>0</v>
          </cell>
          <cell r="H427">
            <v>2</v>
          </cell>
          <cell r="I427">
            <v>1</v>
          </cell>
          <cell r="J427">
            <v>43160.510370370372</v>
          </cell>
          <cell r="L427" t="str">
            <v>Да</v>
          </cell>
          <cell r="M427" t="str">
            <v>Нет</v>
          </cell>
          <cell r="N427">
            <v>2</v>
          </cell>
        </row>
        <row r="428">
          <cell r="A428">
            <v>3992</v>
          </cell>
          <cell r="B428" t="str">
            <v>(Н1) ННД - Рпс - 3599/5</v>
          </cell>
          <cell r="C428" t="str">
            <v>(Н1) ННД - Рпс - 3599/5</v>
          </cell>
          <cell r="D428">
            <v>5</v>
          </cell>
        </row>
        <row r="429">
          <cell r="A429">
            <v>4004</v>
          </cell>
          <cell r="B429" t="str">
            <v>(Н1) ННД - СНД</v>
          </cell>
          <cell r="C429" t="str">
            <v>(Н1) ННД - Сумн.нар.дох.</v>
          </cell>
          <cell r="D429">
            <v>5</v>
          </cell>
        </row>
        <row r="430">
          <cell r="A430">
            <v>3996</v>
          </cell>
          <cell r="B430" t="str">
            <v>(Н1) ННД - СНД - 1 кл.</v>
          </cell>
          <cell r="C430" t="str">
            <v>(Н1) ННД - Сум.нарах.доходи - 1 клас</v>
          </cell>
          <cell r="D430">
            <v>5</v>
          </cell>
        </row>
        <row r="431">
          <cell r="A431">
            <v>3958</v>
          </cell>
          <cell r="B431" t="str">
            <v>(Н1) ННД - СНД - 1780</v>
          </cell>
          <cell r="C431" t="str">
            <v>(Н1) ННД - Сум.нарах.доходи - 1780</v>
          </cell>
          <cell r="D431">
            <v>5</v>
          </cell>
        </row>
        <row r="432">
          <cell r="A432">
            <v>3995</v>
          </cell>
          <cell r="B432" t="str">
            <v>(Н1) ННД - СНД - 2 кл.</v>
          </cell>
          <cell r="C432" t="str">
            <v>(Н1) ННД - Сум.нарах.доходи - 2 клас</v>
          </cell>
          <cell r="D432">
            <v>5</v>
          </cell>
        </row>
        <row r="433">
          <cell r="A433">
            <v>3957</v>
          </cell>
          <cell r="B433" t="str">
            <v>(Н1) ННД - СНД - 2480</v>
          </cell>
          <cell r="C433" t="str">
            <v>(Н1) ННД - Сум.нарах.доходи - 2480</v>
          </cell>
          <cell r="D433">
            <v>5</v>
          </cell>
        </row>
        <row r="434">
          <cell r="A434">
            <v>3994</v>
          </cell>
          <cell r="B434" t="str">
            <v>(Н1) ННД - СНД - 3 кл.</v>
          </cell>
          <cell r="C434" t="str">
            <v>(Н1) ННД - Сум.нарах.доходи - 3 клас</v>
          </cell>
          <cell r="D434">
            <v>5</v>
          </cell>
        </row>
        <row r="435">
          <cell r="A435">
            <v>3956</v>
          </cell>
          <cell r="B435" t="str">
            <v>(Н1) ННД - СНД - 3589</v>
          </cell>
          <cell r="C435" t="str">
            <v>(Н1) ННД - Сум.нарах.доходи - 3589</v>
          </cell>
          <cell r="D435">
            <v>5</v>
          </cell>
        </row>
        <row r="436">
          <cell r="A436">
            <v>1646</v>
          </cell>
          <cell r="B436" t="str">
            <v xml:space="preserve">(Н1) Норматив капіталу </v>
          </cell>
          <cell r="C436" t="str">
            <v>(Н1) Норматив капіталу комерційного банку</v>
          </cell>
          <cell r="D436">
            <v>1</v>
          </cell>
          <cell r="E436">
            <v>43159</v>
          </cell>
          <cell r="F436">
            <v>281827865.77999997</v>
          </cell>
          <cell r="G436">
            <v>2000000</v>
          </cell>
          <cell r="H436">
            <v>1</v>
          </cell>
          <cell r="I436">
            <v>1</v>
          </cell>
          <cell r="J436">
            <v>43160.510370370372</v>
          </cell>
          <cell r="L436" t="str">
            <v>Да</v>
          </cell>
          <cell r="M436" t="str">
            <v>Нет</v>
          </cell>
          <cell r="N436">
            <v>2</v>
          </cell>
        </row>
        <row r="437">
          <cell r="A437">
            <v>3915</v>
          </cell>
          <cell r="B437" t="str">
            <v>(Н1) ОЗ</v>
          </cell>
          <cell r="C437" t="str">
            <v>(Н1) - Основнi засоби</v>
          </cell>
          <cell r="D437">
            <v>6</v>
          </cell>
        </row>
        <row r="438">
          <cell r="A438">
            <v>3906</v>
          </cell>
          <cell r="B438" t="str">
            <v>(Н1) ОЗ - 4400</v>
          </cell>
          <cell r="C438" t="str">
            <v>(Н1) - ОЗ - 4400</v>
          </cell>
          <cell r="D438">
            <v>5</v>
          </cell>
        </row>
        <row r="439">
          <cell r="A439">
            <v>3905</v>
          </cell>
          <cell r="B439" t="str">
            <v>(Н1) ОЗ - 4409</v>
          </cell>
          <cell r="C439" t="str">
            <v>(Н1) - ОЗ - 4409</v>
          </cell>
          <cell r="D439">
            <v>5</v>
          </cell>
        </row>
        <row r="440">
          <cell r="A440">
            <v>3904</v>
          </cell>
          <cell r="B440" t="str">
            <v>(Н1) ОЗ - 4430</v>
          </cell>
          <cell r="C440" t="str">
            <v>(Н1) - ОЗ - 4430</v>
          </cell>
          <cell r="D440">
            <v>5</v>
          </cell>
        </row>
        <row r="441">
          <cell r="A441">
            <v>3903</v>
          </cell>
          <cell r="B441" t="str">
            <v>(Н1) ОЗ - 4431</v>
          </cell>
          <cell r="C441" t="str">
            <v>(Н1) - ОЗ - 4431</v>
          </cell>
          <cell r="D441">
            <v>5</v>
          </cell>
        </row>
        <row r="442">
          <cell r="A442">
            <v>3902</v>
          </cell>
          <cell r="B442" t="str">
            <v>(Н1) ОЗ - 4500</v>
          </cell>
          <cell r="C442" t="str">
            <v>(Н1) - ОЗ - 4500</v>
          </cell>
          <cell r="D442">
            <v>5</v>
          </cell>
        </row>
        <row r="443">
          <cell r="A443">
            <v>3901</v>
          </cell>
          <cell r="B443" t="str">
            <v>(Н1) ОЗ - 4509</v>
          </cell>
          <cell r="C443" t="str">
            <v>(Н1) - ОЗ - 4509</v>
          </cell>
          <cell r="D443">
            <v>5</v>
          </cell>
        </row>
        <row r="444">
          <cell r="A444">
            <v>3900</v>
          </cell>
          <cell r="B444" t="str">
            <v>(Н1) ОЗ - 4530</v>
          </cell>
          <cell r="C444" t="str">
            <v>(Н1) - ОЗ - 4530</v>
          </cell>
          <cell r="D444">
            <v>5</v>
          </cell>
        </row>
        <row r="445">
          <cell r="A445">
            <v>4836</v>
          </cell>
          <cell r="B445" t="str">
            <v>(Н1) ОК - 3 класс</v>
          </cell>
          <cell r="C445" t="str">
            <v>(Н1) ОК - 3 класс</v>
          </cell>
          <cell r="D445">
            <v>5</v>
          </cell>
          <cell r="E445">
            <v>43159</v>
          </cell>
          <cell r="F445">
            <v>0</v>
          </cell>
          <cell r="G445">
            <v>0</v>
          </cell>
          <cell r="H445">
            <v>2</v>
          </cell>
          <cell r="I445">
            <v>1</v>
          </cell>
          <cell r="J445">
            <v>43160.510370370372</v>
          </cell>
          <cell r="L445" t="str">
            <v>Да</v>
          </cell>
          <cell r="M445" t="str">
            <v>Нет</v>
          </cell>
          <cell r="N445">
            <v>2</v>
          </cell>
        </row>
        <row r="446">
          <cell r="A446">
            <v>4837</v>
          </cell>
          <cell r="B446" t="str">
            <v>(Н1) ОК - 3630</v>
          </cell>
          <cell r="C446" t="str">
            <v>(Н1) ОК - 3630</v>
          </cell>
          <cell r="D446">
            <v>5</v>
          </cell>
        </row>
        <row r="447">
          <cell r="A447">
            <v>1792</v>
          </cell>
          <cell r="B447" t="str">
            <v>(Н1) ОК - 4 класс</v>
          </cell>
          <cell r="C447" t="str">
            <v>(Н1) ОК - 4 класс</v>
          </cell>
          <cell r="D447">
            <v>5</v>
          </cell>
          <cell r="E447">
            <v>43159</v>
          </cell>
          <cell r="F447">
            <v>-2894797.31</v>
          </cell>
          <cell r="G447">
            <v>0</v>
          </cell>
          <cell r="H447">
            <v>2</v>
          </cell>
          <cell r="I447">
            <v>1</v>
          </cell>
          <cell r="J447">
            <v>43160.510370370372</v>
          </cell>
          <cell r="L447" t="str">
            <v>Да</v>
          </cell>
          <cell r="M447" t="str">
            <v>Нет</v>
          </cell>
          <cell r="N447">
            <v>2</v>
          </cell>
        </row>
        <row r="448">
          <cell r="A448">
            <v>1790</v>
          </cell>
          <cell r="B448" t="str">
            <v>(Н1) ОК - 43 раздел</v>
          </cell>
          <cell r="C448" t="str">
            <v>(Н1) ОК - 43 раздел</v>
          </cell>
          <cell r="D448">
            <v>5</v>
          </cell>
          <cell r="E448">
            <v>43159</v>
          </cell>
          <cell r="F448">
            <v>-2894797.31</v>
          </cell>
          <cell r="G448">
            <v>0</v>
          </cell>
          <cell r="H448">
            <v>2</v>
          </cell>
          <cell r="I448">
            <v>1</v>
          </cell>
          <cell r="J448">
            <v>43160.510370370372</v>
          </cell>
          <cell r="L448" t="str">
            <v>Да</v>
          </cell>
          <cell r="M448" t="str">
            <v>Нет</v>
          </cell>
          <cell r="N448">
            <v>2</v>
          </cell>
        </row>
        <row r="449">
          <cell r="A449">
            <v>1827</v>
          </cell>
          <cell r="B449" t="str">
            <v>(Н1) ОК - 4300</v>
          </cell>
          <cell r="C449" t="str">
            <v>(Н1) ОК - 4300</v>
          </cell>
          <cell r="D449">
            <v>5</v>
          </cell>
          <cell r="E449">
            <v>43159</v>
          </cell>
          <cell r="F449">
            <v>-1725202.51</v>
          </cell>
          <cell r="G449">
            <v>0</v>
          </cell>
          <cell r="H449">
            <v>2</v>
          </cell>
          <cell r="I449">
            <v>1</v>
          </cell>
          <cell r="J449">
            <v>43160.510370370372</v>
          </cell>
          <cell r="L449" t="str">
            <v>Да</v>
          </cell>
          <cell r="M449" t="str">
            <v>Нет</v>
          </cell>
          <cell r="N449">
            <v>2</v>
          </cell>
        </row>
        <row r="450">
          <cell r="A450">
            <v>1826</v>
          </cell>
          <cell r="B450" t="str">
            <v>(Н1) ОК - 4309</v>
          </cell>
          <cell r="C450" t="str">
            <v>(Н1) ОК - 4309</v>
          </cell>
          <cell r="D450">
            <v>5</v>
          </cell>
          <cell r="E450">
            <v>43159</v>
          </cell>
          <cell r="F450">
            <v>666204.19999999995</v>
          </cell>
          <cell r="G450">
            <v>0</v>
          </cell>
          <cell r="H450">
            <v>2</v>
          </cell>
          <cell r="I450">
            <v>1</v>
          </cell>
          <cell r="J450">
            <v>43160.510370370372</v>
          </cell>
          <cell r="L450" t="str">
            <v>Да</v>
          </cell>
          <cell r="M450" t="str">
            <v>Нет</v>
          </cell>
          <cell r="N450">
            <v>2</v>
          </cell>
        </row>
        <row r="451">
          <cell r="A451">
            <v>1825</v>
          </cell>
          <cell r="B451" t="str">
            <v>(Н1) ОК - 4310</v>
          </cell>
          <cell r="C451" t="str">
            <v>(Н1) ОК - 4310</v>
          </cell>
          <cell r="D451">
            <v>5</v>
          </cell>
          <cell r="E451">
            <v>43159</v>
          </cell>
          <cell r="F451">
            <v>-1835799</v>
          </cell>
          <cell r="G451">
            <v>0</v>
          </cell>
          <cell r="H451">
            <v>2</v>
          </cell>
          <cell r="I451">
            <v>1</v>
          </cell>
          <cell r="J451">
            <v>43160.510370370372</v>
          </cell>
          <cell r="L451" t="str">
            <v>Да</v>
          </cell>
          <cell r="M451" t="str">
            <v>Нет</v>
          </cell>
          <cell r="N451">
            <v>2</v>
          </cell>
        </row>
        <row r="452">
          <cell r="A452">
            <v>1791</v>
          </cell>
          <cell r="B452" t="str">
            <v>(Н1) ОК - 5 класс</v>
          </cell>
          <cell r="C452" t="str">
            <v>(Н1) ОК - 5 класс</v>
          </cell>
          <cell r="D452">
            <v>5</v>
          </cell>
          <cell r="E452">
            <v>43159</v>
          </cell>
          <cell r="F452">
            <v>243258541.53999999</v>
          </cell>
          <cell r="G452">
            <v>0</v>
          </cell>
          <cell r="H452">
            <v>2</v>
          </cell>
          <cell r="I452">
            <v>1</v>
          </cell>
          <cell r="J452">
            <v>43160.510370370372</v>
          </cell>
          <cell r="L452" t="str">
            <v>Да</v>
          </cell>
          <cell r="M452" t="str">
            <v>Нет</v>
          </cell>
          <cell r="N452">
            <v>2</v>
          </cell>
        </row>
        <row r="453">
          <cell r="A453">
            <v>1789</v>
          </cell>
          <cell r="B453" t="str">
            <v>(Н1) ОК - 50 раздел</v>
          </cell>
          <cell r="C453" t="str">
            <v>(Н1) ОК - 50 раздел</v>
          </cell>
          <cell r="D453">
            <v>5</v>
          </cell>
          <cell r="E453">
            <v>43159</v>
          </cell>
          <cell r="F453">
            <v>243258541.53999999</v>
          </cell>
          <cell r="G453">
            <v>0</v>
          </cell>
          <cell r="H453">
            <v>2</v>
          </cell>
          <cell r="I453">
            <v>1</v>
          </cell>
          <cell r="J453">
            <v>43160.510370370372</v>
          </cell>
          <cell r="L453" t="str">
            <v>Да</v>
          </cell>
          <cell r="M453" t="str">
            <v>Нет</v>
          </cell>
          <cell r="N453">
            <v>2</v>
          </cell>
        </row>
        <row r="454">
          <cell r="A454">
            <v>1824</v>
          </cell>
          <cell r="B454" t="str">
            <v>(Н1) ОК - 5000</v>
          </cell>
          <cell r="C454" t="str">
            <v>(Н1) ОК - 5000</v>
          </cell>
          <cell r="D454">
            <v>5</v>
          </cell>
          <cell r="E454">
            <v>43159</v>
          </cell>
          <cell r="F454">
            <v>200000000</v>
          </cell>
          <cell r="G454">
            <v>0</v>
          </cell>
          <cell r="H454">
            <v>2</v>
          </cell>
          <cell r="I454">
            <v>1</v>
          </cell>
          <cell r="J454">
            <v>43160.510370370372</v>
          </cell>
          <cell r="L454" t="str">
            <v>Да</v>
          </cell>
          <cell r="M454" t="str">
            <v>Нет</v>
          </cell>
          <cell r="N454">
            <v>2</v>
          </cell>
        </row>
        <row r="455">
          <cell r="A455">
            <v>1814</v>
          </cell>
          <cell r="B455" t="str">
            <v>(Н1) ОК - 5001</v>
          </cell>
          <cell r="C455" t="str">
            <v>(Н1) ОК - 5001</v>
          </cell>
          <cell r="D455">
            <v>5</v>
          </cell>
        </row>
        <row r="456">
          <cell r="A456">
            <v>1813</v>
          </cell>
          <cell r="B456" t="str">
            <v>(Н1) ОК - 5002</v>
          </cell>
          <cell r="C456" t="str">
            <v>(Н1) ОК - 5002</v>
          </cell>
          <cell r="D456">
            <v>5</v>
          </cell>
          <cell r="E456">
            <v>43159</v>
          </cell>
          <cell r="F456">
            <v>0</v>
          </cell>
          <cell r="G456">
            <v>0</v>
          </cell>
          <cell r="H456">
            <v>2</v>
          </cell>
          <cell r="I456">
            <v>1</v>
          </cell>
          <cell r="J456">
            <v>43160.510370370372</v>
          </cell>
          <cell r="L456" t="str">
            <v>Да</v>
          </cell>
          <cell r="M456" t="str">
            <v>Нет</v>
          </cell>
          <cell r="N456">
            <v>2</v>
          </cell>
        </row>
        <row r="457">
          <cell r="A457">
            <v>1820</v>
          </cell>
          <cell r="B457" t="str">
            <v>(Н1) ОК - 5003</v>
          </cell>
          <cell r="C457" t="str">
            <v>(Н1) ОК - 5003</v>
          </cell>
          <cell r="D457">
            <v>5</v>
          </cell>
        </row>
        <row r="458">
          <cell r="A458">
            <v>6631</v>
          </cell>
          <cell r="B458" t="str">
            <v>(Н1) ОК - 5004/1,2,3</v>
          </cell>
          <cell r="C458" t="str">
            <v>(Н1) ОК - 5004/1,2,3</v>
          </cell>
          <cell r="D458">
            <v>5</v>
          </cell>
          <cell r="E458">
            <v>43159</v>
          </cell>
          <cell r="F458">
            <v>0</v>
          </cell>
          <cell r="G458">
            <v>0</v>
          </cell>
          <cell r="H458">
            <v>2</v>
          </cell>
          <cell r="I458">
            <v>1</v>
          </cell>
          <cell r="J458">
            <v>43160.510370370372</v>
          </cell>
          <cell r="L458" t="str">
            <v>Да</v>
          </cell>
          <cell r="M458" t="str">
            <v>Нет</v>
          </cell>
          <cell r="N458">
            <v>2</v>
          </cell>
        </row>
        <row r="459">
          <cell r="A459">
            <v>1819</v>
          </cell>
          <cell r="B459" t="str">
            <v>(Н1) ОК - 5010</v>
          </cell>
          <cell r="C459" t="str">
            <v>(Н1) ОК - 5010</v>
          </cell>
          <cell r="D459">
            <v>5</v>
          </cell>
          <cell r="E459">
            <v>43159</v>
          </cell>
          <cell r="F459">
            <v>39011642</v>
          </cell>
          <cell r="G459">
            <v>0</v>
          </cell>
          <cell r="H459">
            <v>2</v>
          </cell>
          <cell r="I459">
            <v>1</v>
          </cell>
          <cell r="J459">
            <v>43160.510370370372</v>
          </cell>
          <cell r="L459" t="str">
            <v>Да</v>
          </cell>
          <cell r="M459" t="str">
            <v>Нет</v>
          </cell>
          <cell r="N459">
            <v>2</v>
          </cell>
        </row>
        <row r="460">
          <cell r="A460">
            <v>13582</v>
          </cell>
          <cell r="B460" t="str">
            <v>(Н1) ОК - 5011/1П</v>
          </cell>
          <cell r="C460" t="str">
            <v>(Н1) ОК - 5011/1П</v>
          </cell>
          <cell r="D460">
            <v>5</v>
          </cell>
          <cell r="E460">
            <v>43159</v>
          </cell>
          <cell r="F460">
            <v>0</v>
          </cell>
          <cell r="G460">
            <v>0</v>
          </cell>
          <cell r="H460">
            <v>2</v>
          </cell>
          <cell r="I460">
            <v>1</v>
          </cell>
          <cell r="J460">
            <v>43160.510370370372</v>
          </cell>
          <cell r="L460" t="str">
            <v>Да</v>
          </cell>
          <cell r="M460" t="str">
            <v>Нет</v>
          </cell>
          <cell r="N460">
            <v>2</v>
          </cell>
        </row>
        <row r="461">
          <cell r="A461">
            <v>13583</v>
          </cell>
          <cell r="B461" t="str">
            <v>(Н1) ОК - 5011/2А</v>
          </cell>
          <cell r="C461" t="str">
            <v>(Н1) ОК - 5011/2А</v>
          </cell>
          <cell r="D461">
            <v>5</v>
          </cell>
          <cell r="E461">
            <v>43159</v>
          </cell>
          <cell r="F461">
            <v>0</v>
          </cell>
          <cell r="G461">
            <v>0</v>
          </cell>
          <cell r="H461">
            <v>2</v>
          </cell>
          <cell r="I461">
            <v>1</v>
          </cell>
          <cell r="J461">
            <v>43160.510370370372</v>
          </cell>
          <cell r="L461" t="str">
            <v>Да</v>
          </cell>
          <cell r="M461" t="str">
            <v>Нет</v>
          </cell>
          <cell r="N461">
            <v>2</v>
          </cell>
        </row>
        <row r="462">
          <cell r="A462">
            <v>1818</v>
          </cell>
          <cell r="B462" t="str">
            <v>(Н1) ОК - 5020</v>
          </cell>
          <cell r="C462" t="str">
            <v>(Н1) ОК - 5020</v>
          </cell>
          <cell r="D462">
            <v>5</v>
          </cell>
          <cell r="E462">
            <v>43159</v>
          </cell>
          <cell r="F462">
            <v>0</v>
          </cell>
          <cell r="G462">
            <v>0</v>
          </cell>
          <cell r="H462">
            <v>2</v>
          </cell>
          <cell r="I462">
            <v>1</v>
          </cell>
          <cell r="J462">
            <v>43160.510370370372</v>
          </cell>
          <cell r="L462" t="str">
            <v>Да</v>
          </cell>
          <cell r="M462" t="str">
            <v>Нет</v>
          </cell>
          <cell r="N462">
            <v>2</v>
          </cell>
        </row>
        <row r="463">
          <cell r="A463">
            <v>1817</v>
          </cell>
          <cell r="B463" t="str">
            <v>(Н1) ОК - 5021</v>
          </cell>
          <cell r="C463" t="str">
            <v>(Н1) ОК - 5021</v>
          </cell>
          <cell r="D463">
            <v>5</v>
          </cell>
          <cell r="E463">
            <v>43159</v>
          </cell>
          <cell r="F463">
            <v>4246899.54</v>
          </cell>
          <cell r="G463">
            <v>0</v>
          </cell>
          <cell r="H463">
            <v>2</v>
          </cell>
          <cell r="I463">
            <v>1</v>
          </cell>
          <cell r="J463">
            <v>43160.510370370372</v>
          </cell>
          <cell r="L463" t="str">
            <v>Да</v>
          </cell>
          <cell r="M463" t="str">
            <v>Нет</v>
          </cell>
          <cell r="N463">
            <v>2</v>
          </cell>
        </row>
        <row r="464">
          <cell r="A464">
            <v>2803</v>
          </cell>
          <cell r="B464" t="str">
            <v>(Н1) ОК - 5022</v>
          </cell>
          <cell r="C464" t="str">
            <v>(Н1) ОК - 5022</v>
          </cell>
          <cell r="D464">
            <v>5</v>
          </cell>
          <cell r="E464">
            <v>43159</v>
          </cell>
          <cell r="F464">
            <v>0</v>
          </cell>
          <cell r="G464">
            <v>0</v>
          </cell>
          <cell r="H464">
            <v>2</v>
          </cell>
          <cell r="I464">
            <v>1</v>
          </cell>
          <cell r="J464">
            <v>43160.510370370372</v>
          </cell>
          <cell r="L464" t="str">
            <v>Да</v>
          </cell>
          <cell r="M464" t="str">
            <v>Нет</v>
          </cell>
          <cell r="N464">
            <v>2</v>
          </cell>
        </row>
        <row r="465">
          <cell r="A465">
            <v>1816</v>
          </cell>
          <cell r="B465" t="str">
            <v>(Н1) ОК - 5030(A)</v>
          </cell>
          <cell r="C465" t="str">
            <v>(Н1) ОК - 5030(A)</v>
          </cell>
          <cell r="D465">
            <v>5</v>
          </cell>
        </row>
        <row r="466">
          <cell r="A466">
            <v>1812</v>
          </cell>
          <cell r="B466" t="str">
            <v>(Н1) ОК - 5030(П)</v>
          </cell>
          <cell r="C466" t="str">
            <v>(Н1) ОК - 5030(П)</v>
          </cell>
          <cell r="D466">
            <v>5</v>
          </cell>
        </row>
        <row r="467">
          <cell r="A467">
            <v>2802</v>
          </cell>
          <cell r="B467" t="str">
            <v>(Н1) ОК - 5031</v>
          </cell>
          <cell r="C467" t="str">
            <v>(Н1) ОК - 5031</v>
          </cell>
          <cell r="D467">
            <v>5</v>
          </cell>
          <cell r="E467">
            <v>43159</v>
          </cell>
          <cell r="F467">
            <v>0</v>
          </cell>
          <cell r="G467">
            <v>0</v>
          </cell>
          <cell r="H467">
            <v>2</v>
          </cell>
          <cell r="I467">
            <v>1</v>
          </cell>
          <cell r="J467">
            <v>43160.510370370372</v>
          </cell>
          <cell r="L467" t="str">
            <v>Да</v>
          </cell>
          <cell r="M467" t="str">
            <v>Нет</v>
          </cell>
          <cell r="N467">
            <v>2</v>
          </cell>
        </row>
        <row r="468">
          <cell r="A468">
            <v>1822</v>
          </cell>
          <cell r="B468" t="str">
            <v>(Н1) ОК - 5040(А)</v>
          </cell>
          <cell r="C468" t="str">
            <v>(Н1) ОК - 5040(А)</v>
          </cell>
          <cell r="D468">
            <v>5</v>
          </cell>
        </row>
        <row r="469">
          <cell r="A469">
            <v>1815</v>
          </cell>
          <cell r="B469" t="str">
            <v>(Н1) ОК - 5040(П)</v>
          </cell>
          <cell r="C469" t="str">
            <v>(Н1) ОК - 5040(П)</v>
          </cell>
          <cell r="D469">
            <v>5</v>
          </cell>
        </row>
        <row r="470">
          <cell r="A470">
            <v>2801</v>
          </cell>
          <cell r="B470" t="str">
            <v>(Н1) ОК - 5041</v>
          </cell>
          <cell r="C470" t="str">
            <v>(Н1) ОК - 5041</v>
          </cell>
          <cell r="D470">
            <v>5</v>
          </cell>
        </row>
        <row r="471">
          <cell r="A471">
            <v>1644</v>
          </cell>
          <cell r="B471" t="str">
            <v>(Н1) ОК - основн капітал</v>
          </cell>
          <cell r="C471" t="str">
            <v>(Н1) ОК - основний капітал (капітал 1-го рівня)</v>
          </cell>
          <cell r="D471">
            <v>20</v>
          </cell>
          <cell r="E471">
            <v>43159</v>
          </cell>
          <cell r="F471">
            <v>240363744.22999999</v>
          </cell>
          <cell r="G471">
            <v>0</v>
          </cell>
          <cell r="H471">
            <v>2</v>
          </cell>
          <cell r="I471">
            <v>1</v>
          </cell>
          <cell r="J471">
            <v>43160.510370370372</v>
          </cell>
          <cell r="L471" t="str">
            <v>Да</v>
          </cell>
          <cell r="M471" t="str">
            <v>Нет</v>
          </cell>
          <cell r="N471">
            <v>2</v>
          </cell>
        </row>
        <row r="472">
          <cell r="A472">
            <v>3663</v>
          </cell>
          <cell r="B472" t="str">
            <v>(Н1) Перевищення ОЗнадРК</v>
          </cell>
          <cell r="C472" t="str">
            <v>(Н1) - Перевищення ОЗ над РК</v>
          </cell>
          <cell r="D472">
            <v>11</v>
          </cell>
        </row>
        <row r="473">
          <cell r="A473">
            <v>3115</v>
          </cell>
          <cell r="B473" t="str">
            <v>(Н1) РК - РК без зменшен</v>
          </cell>
          <cell r="C473" t="str">
            <v>(Н1) РК - Регулятивний капітал без зменшення</v>
          </cell>
          <cell r="D473">
            <v>9</v>
          </cell>
          <cell r="E473">
            <v>43159</v>
          </cell>
          <cell r="F473">
            <v>281827865.77999997</v>
          </cell>
          <cell r="G473">
            <v>0</v>
          </cell>
          <cell r="H473">
            <v>2</v>
          </cell>
          <cell r="I473">
            <v>1</v>
          </cell>
          <cell r="J473">
            <v>43160.510370370372</v>
          </cell>
          <cell r="L473" t="str">
            <v>Да</v>
          </cell>
          <cell r="M473" t="str">
            <v>Нет</v>
          </cell>
          <cell r="N473">
            <v>2</v>
          </cell>
        </row>
        <row r="474">
          <cell r="A474">
            <v>1645</v>
          </cell>
          <cell r="B474" t="str">
            <v>(Н1) РК - Регул капітал</v>
          </cell>
          <cell r="C474" t="str">
            <v>(Н1) РК - Регулятивний капітал</v>
          </cell>
          <cell r="D474">
            <v>10</v>
          </cell>
          <cell r="E474">
            <v>43159</v>
          </cell>
          <cell r="F474">
            <v>281827865.77999997</v>
          </cell>
          <cell r="G474">
            <v>0</v>
          </cell>
          <cell r="H474">
            <v>2</v>
          </cell>
          <cell r="I474">
            <v>1</v>
          </cell>
          <cell r="J474">
            <v>43160.510370370372</v>
          </cell>
          <cell r="L474" t="str">
            <v>Да</v>
          </cell>
          <cell r="M474" t="str">
            <v>Нет</v>
          </cell>
          <cell r="N474">
            <v>2</v>
          </cell>
        </row>
        <row r="475">
          <cell r="A475">
            <v>13429</v>
          </cell>
          <cell r="B475" t="str">
            <v>(Н1) РК - без зм без СК</v>
          </cell>
          <cell r="C475" t="str">
            <v>(Н1) РК - без зм без СК</v>
          </cell>
          <cell r="D475">
            <v>50</v>
          </cell>
          <cell r="E475">
            <v>43159</v>
          </cell>
          <cell r="F475">
            <v>281827865.77999997</v>
          </cell>
          <cell r="G475">
            <v>0</v>
          </cell>
          <cell r="H475">
            <v>2</v>
          </cell>
          <cell r="I475">
            <v>1</v>
          </cell>
          <cell r="J475">
            <v>43160.510370370372</v>
          </cell>
          <cell r="L475" t="str">
            <v>Да</v>
          </cell>
          <cell r="M475" t="str">
            <v>Нет</v>
          </cell>
          <cell r="N475">
            <v>2</v>
          </cell>
        </row>
        <row r="476">
          <cell r="A476">
            <v>3114</v>
          </cell>
          <cell r="B476" t="str">
            <v>(Н1) РР-ФР</v>
          </cell>
          <cell r="C476" t="str">
            <v>(Н1)  РР-ФР Недосформовані резерви за активними операціями</v>
          </cell>
          <cell r="D476">
            <v>10</v>
          </cell>
        </row>
        <row r="477">
          <cell r="A477">
            <v>4175</v>
          </cell>
          <cell r="B477" t="str">
            <v>(Н1) Рпр (Прибыль/Убыток)</v>
          </cell>
          <cell r="C477" t="str">
            <v>(Н1) Рпр (Прибыль/Убыток)</v>
          </cell>
          <cell r="D477">
            <v>10</v>
          </cell>
          <cell r="E477">
            <v>43159</v>
          </cell>
          <cell r="F477">
            <v>11014666.49</v>
          </cell>
          <cell r="G477">
            <v>0</v>
          </cell>
          <cell r="H477">
            <v>2</v>
          </cell>
          <cell r="I477">
            <v>1</v>
          </cell>
          <cell r="J477">
            <v>43160.510370370372</v>
          </cell>
          <cell r="L477" t="str">
            <v>Да</v>
          </cell>
          <cell r="M477" t="str">
            <v>Нет</v>
          </cell>
          <cell r="N477">
            <v>2</v>
          </cell>
        </row>
        <row r="478">
          <cell r="A478">
            <v>3118</v>
          </cell>
          <cell r="B478" t="str">
            <v>(Н1) Сум.перевищен.Інсай</v>
          </cell>
          <cell r="C478" t="str">
            <v>(Н1) - Сумма перевищення загальн.суми опер., що здійснені щодо одного інсайдера</v>
          </cell>
          <cell r="D478">
            <v>10</v>
          </cell>
        </row>
        <row r="479">
          <cell r="A479">
            <v>3119</v>
          </cell>
          <cell r="B479" t="str">
            <v>(Н1) Сум.перевищен.Контр</v>
          </cell>
          <cell r="C479" t="str">
            <v>(Н1) - Сумма перевищення загальн.суми опер., що здійснені щодо одного контрагента</v>
          </cell>
          <cell r="D479">
            <v>10</v>
          </cell>
        </row>
        <row r="480">
          <cell r="A480">
            <v>4328</v>
          </cell>
          <cell r="B480" t="str">
            <v>(Н1) гр.504 - 5040</v>
          </cell>
          <cell r="C480" t="str">
            <v>(Н1) гр.504 - 5040</v>
          </cell>
          <cell r="D480">
            <v>5</v>
          </cell>
          <cell r="E480">
            <v>43159</v>
          </cell>
          <cell r="F480">
            <v>1737198.18</v>
          </cell>
          <cell r="G480">
            <v>0</v>
          </cell>
          <cell r="H480">
            <v>2</v>
          </cell>
          <cell r="I480">
            <v>1</v>
          </cell>
          <cell r="J480">
            <v>43160.510370370372</v>
          </cell>
          <cell r="L480" t="str">
            <v>Да</v>
          </cell>
          <cell r="M480" t="str">
            <v>Нет</v>
          </cell>
          <cell r="N480">
            <v>2</v>
          </cell>
        </row>
        <row r="481">
          <cell r="A481">
            <v>4329</v>
          </cell>
          <cell r="B481" t="str">
            <v>(Н1) гр.504 - 5041</v>
          </cell>
          <cell r="C481" t="str">
            <v>(Н1) гр.504 - 5041</v>
          </cell>
          <cell r="D481">
            <v>5</v>
          </cell>
          <cell r="E481">
            <v>43159</v>
          </cell>
          <cell r="F481">
            <v>0</v>
          </cell>
          <cell r="G481">
            <v>0</v>
          </cell>
          <cell r="H481">
            <v>2</v>
          </cell>
          <cell r="I481">
            <v>1</v>
          </cell>
          <cell r="J481">
            <v>43160.510370370372</v>
          </cell>
          <cell r="L481" t="str">
            <v>Да</v>
          </cell>
          <cell r="M481" t="str">
            <v>Нет</v>
          </cell>
          <cell r="N481">
            <v>2</v>
          </cell>
        </row>
        <row r="482">
          <cell r="A482">
            <v>3112</v>
          </cell>
          <cell r="B482" t="str">
            <v xml:space="preserve">(Н10) </v>
          </cell>
          <cell r="C482" t="str">
            <v>(Н10)- Норматив максимального сукупного розміру кредитів наданих інсайдерам</v>
          </cell>
          <cell r="D482">
            <v>10</v>
          </cell>
        </row>
        <row r="483">
          <cell r="A483">
            <v>1713</v>
          </cell>
          <cell r="B483" t="str">
            <v>(Н10)  СЗін</v>
          </cell>
          <cell r="C483" t="str">
            <v>(Н10)- СЗін</v>
          </cell>
          <cell r="D483">
            <v>10</v>
          </cell>
        </row>
        <row r="484">
          <cell r="A484">
            <v>4176</v>
          </cell>
          <cell r="B484" t="str">
            <v>(Н10) - СТ</v>
          </cell>
          <cell r="C484" t="str">
            <v>(Н10) -  СТ</v>
          </cell>
          <cell r="D484">
            <v>9</v>
          </cell>
        </row>
        <row r="485">
          <cell r="A485">
            <v>1712</v>
          </cell>
          <cell r="B485" t="str">
            <v>(Н11)</v>
          </cell>
          <cell r="C485" t="str">
            <v xml:space="preserve">(Н11)- Норматив інвестування в цінні папери окремо за кожною установою </v>
          </cell>
          <cell r="D485">
            <v>11</v>
          </cell>
          <cell r="E485">
            <v>43159</v>
          </cell>
          <cell r="F485">
            <v>3.94</v>
          </cell>
          <cell r="G485">
            <v>0.15</v>
          </cell>
          <cell r="H485">
            <v>-1</v>
          </cell>
          <cell r="I485">
            <v>1</v>
          </cell>
          <cell r="J485">
            <v>43160.510428240741</v>
          </cell>
          <cell r="L485" t="str">
            <v>Да</v>
          </cell>
          <cell r="M485" t="str">
            <v>Нет</v>
          </cell>
          <cell r="N485">
            <v>2</v>
          </cell>
        </row>
        <row r="486">
          <cell r="A486">
            <v>1707</v>
          </cell>
          <cell r="B486" t="str">
            <v>(Н11)-Вак</v>
          </cell>
          <cell r="C486" t="str">
            <v>(Н11)-Вак вкладення в капітал (що не консолідуються) інших банків</v>
          </cell>
          <cell r="D486">
            <v>10</v>
          </cell>
        </row>
        <row r="487">
          <cell r="A487">
            <v>1702</v>
          </cell>
          <cell r="B487" t="str">
            <v>(Н11)-Вак - 1 - класс</v>
          </cell>
          <cell r="C487" t="str">
            <v>(Н11)-Вак - 1 - класс</v>
          </cell>
          <cell r="D487">
            <v>10</v>
          </cell>
        </row>
        <row r="488">
          <cell r="A488">
            <v>4791</v>
          </cell>
          <cell r="B488" t="str">
            <v>(Н11)-Вак - 1514</v>
          </cell>
          <cell r="C488" t="str">
            <v>(Н11)-Вак - 1514</v>
          </cell>
          <cell r="D488">
            <v>10</v>
          </cell>
        </row>
        <row r="489">
          <cell r="A489">
            <v>2048</v>
          </cell>
          <cell r="B489" t="str">
            <v>(Н11)-Вак - 1515/2</v>
          </cell>
          <cell r="C489" t="str">
            <v>(Н11)-Вак - 1515/2</v>
          </cell>
          <cell r="D489">
            <v>10</v>
          </cell>
        </row>
        <row r="490">
          <cell r="A490">
            <v>4792</v>
          </cell>
          <cell r="B490" t="str">
            <v>(Н11)-Вак - 1515/5</v>
          </cell>
          <cell r="C490" t="str">
            <v>(Н11)-Вак - 1515/5</v>
          </cell>
          <cell r="D490">
            <v>10</v>
          </cell>
        </row>
        <row r="491">
          <cell r="A491">
            <v>2828</v>
          </cell>
          <cell r="B491" t="str">
            <v>(Н11)-Вак - 1516</v>
          </cell>
          <cell r="C491" t="str">
            <v>(Н11)-Вак - 1516</v>
          </cell>
          <cell r="D491">
            <v>10</v>
          </cell>
        </row>
        <row r="492">
          <cell r="A492">
            <v>4793</v>
          </cell>
          <cell r="B492" t="str">
            <v>(Н11)-Вак - 1516/5КА</v>
          </cell>
          <cell r="C492" t="str">
            <v>(Н11)-Вак - 1516/5КА</v>
          </cell>
          <cell r="D492">
            <v>10</v>
          </cell>
        </row>
        <row r="493">
          <cell r="A493">
            <v>2047</v>
          </cell>
          <cell r="B493" t="str">
            <v>(Н11)-Вак - 1524/2</v>
          </cell>
          <cell r="C493" t="str">
            <v>(Н11)-Вак - 1524/2</v>
          </cell>
          <cell r="D493">
            <v>10</v>
          </cell>
        </row>
        <row r="494">
          <cell r="A494">
            <v>1701</v>
          </cell>
          <cell r="B494" t="str">
            <v>(Н11)-Вак - 3 - класс</v>
          </cell>
          <cell r="C494" t="str">
            <v>(Н11)-Вак - 3 - класс</v>
          </cell>
          <cell r="D494">
            <v>10</v>
          </cell>
        </row>
        <row r="495">
          <cell r="A495">
            <v>4893</v>
          </cell>
          <cell r="B495" t="str">
            <v>(Н11)-Вак - 3002</v>
          </cell>
          <cell r="C495" t="str">
            <v>(Н11)-Вак - 3002</v>
          </cell>
          <cell r="D495">
            <v>10</v>
          </cell>
        </row>
        <row r="496">
          <cell r="A496">
            <v>2909</v>
          </cell>
          <cell r="B496" t="str">
            <v>(Н11)-Вак - 3003/2</v>
          </cell>
          <cell r="C496" t="str">
            <v>(Н11)-Вак - 3003/2</v>
          </cell>
          <cell r="D496">
            <v>10</v>
          </cell>
        </row>
        <row r="497">
          <cell r="A497">
            <v>4895</v>
          </cell>
          <cell r="B497" t="str">
            <v>(Н11)-Вак - 3003/6,7,8</v>
          </cell>
          <cell r="C497" t="str">
            <v>(Н11)-Вак - 3003/6,7,8</v>
          </cell>
          <cell r="D497">
            <v>10</v>
          </cell>
        </row>
        <row r="498">
          <cell r="A498">
            <v>2908</v>
          </cell>
          <cell r="B498" t="str">
            <v>(Н11)-Вак - 3005/2</v>
          </cell>
          <cell r="C498" t="str">
            <v>(Н11)-Вак - 3005/2</v>
          </cell>
          <cell r="D498">
            <v>10</v>
          </cell>
        </row>
        <row r="499">
          <cell r="A499">
            <v>4896</v>
          </cell>
          <cell r="B499" t="str">
            <v>(Н11)-Вак - 3005/6,7,8</v>
          </cell>
          <cell r="C499" t="str">
            <v>(Н11)-Вак - 3005/6,7,8</v>
          </cell>
          <cell r="D499">
            <v>10</v>
          </cell>
        </row>
        <row r="500">
          <cell r="A500">
            <v>4153</v>
          </cell>
          <cell r="B500" t="str">
            <v>(Н11)-Вак - 3007/2АП</v>
          </cell>
          <cell r="C500" t="str">
            <v>(Н11)-Вак - 3007/2АП</v>
          </cell>
          <cell r="D500">
            <v>10</v>
          </cell>
        </row>
        <row r="501">
          <cell r="A501">
            <v>4897</v>
          </cell>
          <cell r="B501" t="str">
            <v>(Н11)-Вак - 3007/3АП</v>
          </cell>
          <cell r="C501" t="str">
            <v>(Н11)-Вак - 3007/3АП</v>
          </cell>
          <cell r="D501">
            <v>10</v>
          </cell>
        </row>
        <row r="502">
          <cell r="A502">
            <v>4898</v>
          </cell>
          <cell r="B502" t="str">
            <v>(Н11)-Вак - 3007/7,8,AАП</v>
          </cell>
          <cell r="C502" t="str">
            <v>(Н11)-Вак - 3007/7,8,AАП</v>
          </cell>
          <cell r="D502">
            <v>10</v>
          </cell>
        </row>
        <row r="503">
          <cell r="A503">
            <v>4899</v>
          </cell>
          <cell r="B503" t="str">
            <v>(Н11)-Вак - 3010</v>
          </cell>
          <cell r="C503" t="str">
            <v>(Н11)-Вак - 3010</v>
          </cell>
          <cell r="D503">
            <v>10</v>
          </cell>
        </row>
        <row r="504">
          <cell r="A504">
            <v>4900</v>
          </cell>
          <cell r="B504" t="str">
            <v>(Н11)-Вак - 3011/5,6</v>
          </cell>
          <cell r="C504" t="str">
            <v>(Н11)-Вак - 3011/5,6</v>
          </cell>
          <cell r="D504">
            <v>10</v>
          </cell>
        </row>
        <row r="505">
          <cell r="A505">
            <v>4901</v>
          </cell>
          <cell r="B505" t="str">
            <v>(Н11)-Вак - 3012/5,6</v>
          </cell>
          <cell r="C505" t="str">
            <v>(Н11)-Вак - 3012/5,6</v>
          </cell>
          <cell r="D505">
            <v>10</v>
          </cell>
        </row>
        <row r="506">
          <cell r="A506">
            <v>4902</v>
          </cell>
          <cell r="B506" t="str">
            <v>(Н11)-Вак - 3013/7,8</v>
          </cell>
          <cell r="C506" t="str">
            <v>(Н11)-Вак - 3013/7,8</v>
          </cell>
          <cell r="D506">
            <v>10</v>
          </cell>
        </row>
        <row r="507">
          <cell r="A507">
            <v>4903</v>
          </cell>
          <cell r="B507" t="str">
            <v>(Н11)-Вак - 3014/5,6</v>
          </cell>
          <cell r="C507" t="str">
            <v>(Н11)-Вак - 3014/5,6</v>
          </cell>
          <cell r="D507">
            <v>10</v>
          </cell>
        </row>
        <row r="508">
          <cell r="A508">
            <v>4904</v>
          </cell>
          <cell r="B508" t="str">
            <v>(Н11)-Вак - 3015/5,6АП</v>
          </cell>
          <cell r="C508" t="str">
            <v>(Н11)-Вак - 3015/5,6АП</v>
          </cell>
          <cell r="D508">
            <v>10</v>
          </cell>
        </row>
        <row r="509">
          <cell r="A509">
            <v>4905</v>
          </cell>
          <cell r="B509" t="str">
            <v>(Н11)-Вак - 3016/5,6КА</v>
          </cell>
          <cell r="C509" t="str">
            <v>(Н11)-Вак - 3016/5,6КА</v>
          </cell>
          <cell r="D509">
            <v>10</v>
          </cell>
        </row>
        <row r="510">
          <cell r="A510">
            <v>4906</v>
          </cell>
          <cell r="B510" t="str">
            <v>(Н11)-Вак - 3017/5,6</v>
          </cell>
          <cell r="C510" t="str">
            <v>(Н11)-Вак - 3017/5,6</v>
          </cell>
          <cell r="D510">
            <v>10</v>
          </cell>
        </row>
        <row r="511">
          <cell r="A511">
            <v>4894</v>
          </cell>
          <cell r="B511" t="str">
            <v>(Н11)-Вак - 3102</v>
          </cell>
          <cell r="C511" t="str">
            <v>(Н11)-Вак - 3102</v>
          </cell>
          <cell r="D511">
            <v>10</v>
          </cell>
        </row>
        <row r="512">
          <cell r="A512">
            <v>2046</v>
          </cell>
          <cell r="B512" t="str">
            <v>(Н11)-Вак - 3103/2</v>
          </cell>
          <cell r="C512" t="str">
            <v>(Н11)-Вак - 3103/2</v>
          </cell>
          <cell r="D512">
            <v>10</v>
          </cell>
        </row>
        <row r="513">
          <cell r="A513">
            <v>4907</v>
          </cell>
          <cell r="B513" t="str">
            <v>(Н11)-Вак - 3103/3</v>
          </cell>
          <cell r="C513" t="str">
            <v>(Н11)-Вак - 3103/3</v>
          </cell>
          <cell r="D513">
            <v>10</v>
          </cell>
        </row>
        <row r="514">
          <cell r="A514">
            <v>2045</v>
          </cell>
          <cell r="B514" t="str">
            <v>(Н11)-Вак - 3105/2</v>
          </cell>
          <cell r="C514" t="str">
            <v>(Н11)-Вак - 3105/2</v>
          </cell>
          <cell r="D514">
            <v>10</v>
          </cell>
        </row>
        <row r="515">
          <cell r="A515">
            <v>4908</v>
          </cell>
          <cell r="B515" t="str">
            <v>(Н11)-Вак - 3105/3</v>
          </cell>
          <cell r="C515" t="str">
            <v>(Н11)-Вак - 3105/3</v>
          </cell>
          <cell r="D515">
            <v>10</v>
          </cell>
        </row>
        <row r="516">
          <cell r="A516">
            <v>4152</v>
          </cell>
          <cell r="B516" t="str">
            <v>(Н11)-Вак - 3107/2,4АП</v>
          </cell>
          <cell r="C516" t="str">
            <v>(Н11)-Вак - 3107/2,4АП</v>
          </cell>
          <cell r="D516">
            <v>10</v>
          </cell>
        </row>
        <row r="517">
          <cell r="A517">
            <v>4154</v>
          </cell>
          <cell r="B517" t="str">
            <v>(Н11)-Вак - 3122</v>
          </cell>
          <cell r="C517" t="str">
            <v>(Н11)-Вак - 3122</v>
          </cell>
          <cell r="D517">
            <v>10</v>
          </cell>
        </row>
        <row r="518">
          <cell r="A518">
            <v>4155</v>
          </cell>
          <cell r="B518" t="str">
            <v>(Н11)-Вак - 3123</v>
          </cell>
          <cell r="C518" t="str">
            <v>(Н11)-Вак - 3123</v>
          </cell>
          <cell r="D518">
            <v>10</v>
          </cell>
        </row>
        <row r="519">
          <cell r="A519">
            <v>4156</v>
          </cell>
          <cell r="B519" t="str">
            <v>(Н11)-Вак - 3125</v>
          </cell>
          <cell r="C519" t="str">
            <v>(Н11)-Вак - 3125</v>
          </cell>
          <cell r="D519">
            <v>10</v>
          </cell>
        </row>
        <row r="520">
          <cell r="A520">
            <v>4157</v>
          </cell>
          <cell r="B520" t="str">
            <v>(Н11)-Вак - 3132</v>
          </cell>
          <cell r="C520" t="str">
            <v>(Н11)-Вак - 3132</v>
          </cell>
          <cell r="D520">
            <v>10</v>
          </cell>
        </row>
        <row r="521">
          <cell r="A521">
            <v>4158</v>
          </cell>
          <cell r="B521" t="str">
            <v>(Н11)-Вак - 3133</v>
          </cell>
          <cell r="C521" t="str">
            <v>(Н11)-Вак - 3133</v>
          </cell>
          <cell r="D521">
            <v>10</v>
          </cell>
        </row>
        <row r="522">
          <cell r="A522">
            <v>4159</v>
          </cell>
          <cell r="B522" t="str">
            <v>(Н11)-Вак - 3135</v>
          </cell>
          <cell r="C522" t="str">
            <v>(Н11)-Вак - 3135</v>
          </cell>
          <cell r="D522">
            <v>10</v>
          </cell>
        </row>
        <row r="523">
          <cell r="A523">
            <v>2042</v>
          </cell>
          <cell r="B523" t="str">
            <v>(Н11)-Вак - 3190/1</v>
          </cell>
          <cell r="C523" t="str">
            <v>(Н11)-Вак - 3190/1</v>
          </cell>
          <cell r="D523">
            <v>10</v>
          </cell>
        </row>
        <row r="524">
          <cell r="A524">
            <v>4909</v>
          </cell>
          <cell r="B524" t="str">
            <v>(Н11)-Вак - 3190/3,4,6</v>
          </cell>
          <cell r="C524" t="str">
            <v>(Н11)-Вак - 3190/3,4,6</v>
          </cell>
          <cell r="D524">
            <v>10</v>
          </cell>
        </row>
        <row r="525">
          <cell r="A525">
            <v>2044</v>
          </cell>
          <cell r="B525" t="str">
            <v>(Н11)-Вак - 3203/2</v>
          </cell>
          <cell r="C525" t="str">
            <v>(Н11)-Вак - 3203/2</v>
          </cell>
          <cell r="D525">
            <v>10</v>
          </cell>
        </row>
        <row r="526">
          <cell r="A526">
            <v>2043</v>
          </cell>
          <cell r="B526" t="str">
            <v>(Н11)-Вак - 3205/2</v>
          </cell>
          <cell r="C526" t="str">
            <v>(Н11)-Вак - 3205/2</v>
          </cell>
          <cell r="D526">
            <v>10</v>
          </cell>
        </row>
        <row r="527">
          <cell r="A527">
            <v>2855</v>
          </cell>
          <cell r="B527" t="str">
            <v>(Н11)-Вак - 3212/1</v>
          </cell>
          <cell r="C527" t="str">
            <v>(Н11)-Вак - 3212/1</v>
          </cell>
          <cell r="D527">
            <v>10</v>
          </cell>
        </row>
        <row r="528">
          <cell r="A528">
            <v>2041</v>
          </cell>
          <cell r="B528" t="str">
            <v>(Н11)-Вак - 3290/1</v>
          </cell>
          <cell r="C528" t="str">
            <v>(Н11)-Вак - 3290/1</v>
          </cell>
          <cell r="D528">
            <v>10</v>
          </cell>
        </row>
        <row r="529">
          <cell r="A529">
            <v>1700</v>
          </cell>
          <cell r="B529" t="str">
            <v>(Н11)-Вак - 4 - класс</v>
          </cell>
          <cell r="C529" t="str">
            <v>(Н11)-Вак - 4 - класс</v>
          </cell>
          <cell r="D529">
            <v>10</v>
          </cell>
        </row>
        <row r="530">
          <cell r="A530">
            <v>2040</v>
          </cell>
          <cell r="B530" t="str">
            <v>(Н11)-Вак - 4102</v>
          </cell>
          <cell r="C530" t="str">
            <v>(Н11)-Вак - 4102</v>
          </cell>
          <cell r="D530">
            <v>10</v>
          </cell>
        </row>
        <row r="531">
          <cell r="A531">
            <v>2039</v>
          </cell>
          <cell r="B531" t="str">
            <v>(Н11)-Вак - 4103</v>
          </cell>
          <cell r="C531" t="str">
            <v>(Н11)-Вак - 4103</v>
          </cell>
          <cell r="D531">
            <v>10</v>
          </cell>
        </row>
        <row r="532">
          <cell r="A532">
            <v>4150</v>
          </cell>
          <cell r="B532" t="str">
            <v>(Н11)-Вак - 4105</v>
          </cell>
          <cell r="C532" t="str">
            <v>(Н11)-Вак - 4105</v>
          </cell>
          <cell r="D532">
            <v>10</v>
          </cell>
        </row>
        <row r="533">
          <cell r="A533">
            <v>2038</v>
          </cell>
          <cell r="B533" t="str">
            <v>(Н11)-Вак - 4109</v>
          </cell>
          <cell r="C533" t="str">
            <v>(Н11)-Вак - 4109</v>
          </cell>
          <cell r="D533">
            <v>10</v>
          </cell>
        </row>
        <row r="534">
          <cell r="A534">
            <v>2037</v>
          </cell>
          <cell r="B534" t="str">
            <v>(Н11)-Вак - 4202</v>
          </cell>
          <cell r="C534" t="str">
            <v>(Н11)-Вак - 4202</v>
          </cell>
          <cell r="D534">
            <v>10</v>
          </cell>
        </row>
        <row r="535">
          <cell r="A535">
            <v>2036</v>
          </cell>
          <cell r="B535" t="str">
            <v>(Н11)-Вак - 4203</v>
          </cell>
          <cell r="C535" t="str">
            <v>(Н11)-Вак - 4203</v>
          </cell>
          <cell r="D535">
            <v>10</v>
          </cell>
        </row>
        <row r="536">
          <cell r="A536">
            <v>4151</v>
          </cell>
          <cell r="B536" t="str">
            <v>(Н11)-Вак - 4205</v>
          </cell>
          <cell r="C536" t="str">
            <v>(Н11)-Вак - 4205</v>
          </cell>
          <cell r="D536">
            <v>10</v>
          </cell>
        </row>
        <row r="537">
          <cell r="A537">
            <v>2035</v>
          </cell>
          <cell r="B537" t="str">
            <v>(Н11)-Вак - 4209</v>
          </cell>
          <cell r="C537" t="str">
            <v>(Н11)-Вак - 4209</v>
          </cell>
          <cell r="D537">
            <v>10</v>
          </cell>
        </row>
        <row r="538">
          <cell r="A538">
            <v>3646</v>
          </cell>
          <cell r="B538" t="str">
            <v>(Н11)-Вак - ФРвкл</v>
          </cell>
          <cell r="C538" t="str">
            <v>(Н11)-Вак - ФРвкл</v>
          </cell>
          <cell r="D538">
            <v>10</v>
          </cell>
        </row>
        <row r="539">
          <cell r="A539">
            <v>1709</v>
          </cell>
          <cell r="B539" t="str">
            <v>(Н11)-Кін</v>
          </cell>
          <cell r="C539" t="str">
            <v>(Н11)-Кін кошти банку,  що  інвестуються  на  придбання  акцій</v>
          </cell>
          <cell r="D539">
            <v>10</v>
          </cell>
          <cell r="E539">
            <v>43159</v>
          </cell>
          <cell r="F539">
            <v>7878335.2000000002</v>
          </cell>
          <cell r="G539">
            <v>0</v>
          </cell>
          <cell r="H539">
            <v>2</v>
          </cell>
          <cell r="I539">
            <v>1</v>
          </cell>
          <cell r="J539">
            <v>43160.510428240741</v>
          </cell>
          <cell r="L539" t="str">
            <v>Да</v>
          </cell>
          <cell r="M539" t="str">
            <v>Нет</v>
          </cell>
          <cell r="N539">
            <v>2</v>
          </cell>
        </row>
        <row r="540">
          <cell r="A540">
            <v>5427</v>
          </cell>
          <cell r="B540" t="str">
            <v>(Н11)-СТ</v>
          </cell>
          <cell r="C540" t="str">
            <v>(Н11)-Статутний капітал</v>
          </cell>
          <cell r="D540">
            <v>10</v>
          </cell>
          <cell r="E540">
            <v>43159</v>
          </cell>
          <cell r="F540">
            <v>200000000</v>
          </cell>
          <cell r="G540">
            <v>0</v>
          </cell>
          <cell r="H540">
            <v>2</v>
          </cell>
          <cell r="I540">
            <v>1</v>
          </cell>
          <cell r="J540">
            <v>43160.510428240741</v>
          </cell>
          <cell r="L540" t="str">
            <v>Да</v>
          </cell>
          <cell r="M540" t="str">
            <v>Нет</v>
          </cell>
          <cell r="N540">
            <v>2</v>
          </cell>
        </row>
        <row r="541">
          <cell r="A541">
            <v>1708</v>
          </cell>
          <cell r="B541" t="str">
            <v>(Н11)-ЦП</v>
          </cell>
          <cell r="C541" t="str">
            <v>(Н11)-ЦП цінні папери в портфелі банку на продаж та на інвестиції</v>
          </cell>
          <cell r="D541">
            <v>10</v>
          </cell>
        </row>
        <row r="542">
          <cell r="A542">
            <v>2910</v>
          </cell>
          <cell r="B542" t="str">
            <v>(Н11)-ЦП - 3002</v>
          </cell>
          <cell r="C542" t="str">
            <v>(Н11)-ЦП - 3002</v>
          </cell>
          <cell r="D542">
            <v>10</v>
          </cell>
        </row>
        <row r="543">
          <cell r="A543">
            <v>4067</v>
          </cell>
          <cell r="B543" t="str">
            <v>(Н11)-ЦП - 3007/3АП</v>
          </cell>
          <cell r="C543" t="str">
            <v>(Н11)-ЦП - 3007/3АП</v>
          </cell>
          <cell r="D543">
            <v>10</v>
          </cell>
        </row>
        <row r="544">
          <cell r="A544">
            <v>1706</v>
          </cell>
          <cell r="B544" t="str">
            <v>(Н11)-ЦП - 3102</v>
          </cell>
          <cell r="C544" t="str">
            <v>(Н11)-ЦП - 3102</v>
          </cell>
          <cell r="D544">
            <v>10</v>
          </cell>
        </row>
        <row r="545">
          <cell r="A545">
            <v>4066</v>
          </cell>
          <cell r="B545" t="str">
            <v>(Н11)-ЦП - 3107/3АП</v>
          </cell>
          <cell r="C545" t="str">
            <v>(Н11)-ЦП - 3107/3АП</v>
          </cell>
          <cell r="D545">
            <v>10</v>
          </cell>
        </row>
        <row r="546">
          <cell r="A546">
            <v>1704</v>
          </cell>
          <cell r="B546" t="str">
            <v>(Н11)-ЦП - 3190/1</v>
          </cell>
          <cell r="C546" t="str">
            <v>(Н11)-ЦП - 3190/1</v>
          </cell>
          <cell r="D546">
            <v>10</v>
          </cell>
        </row>
        <row r="547">
          <cell r="A547">
            <v>1705</v>
          </cell>
          <cell r="B547" t="str">
            <v>(Н11)-ЦП - 3202</v>
          </cell>
          <cell r="C547" t="str">
            <v>(Н11)-ЦП - 3202</v>
          </cell>
          <cell r="D547">
            <v>10</v>
          </cell>
        </row>
        <row r="548">
          <cell r="A548">
            <v>1703</v>
          </cell>
          <cell r="B548" t="str">
            <v>(Н11)-ЦП - 3290/1</v>
          </cell>
          <cell r="C548" t="str">
            <v>(Н11)-ЦП - 3290/1</v>
          </cell>
          <cell r="D548">
            <v>10</v>
          </cell>
        </row>
        <row r="549">
          <cell r="A549">
            <v>1711</v>
          </cell>
          <cell r="B549" t="str">
            <v>(Н12)</v>
          </cell>
          <cell r="C549" t="str">
            <v xml:space="preserve">(Н12)- Норматив загальної суми інвестування </v>
          </cell>
          <cell r="D549">
            <v>12</v>
          </cell>
          <cell r="E549">
            <v>43159</v>
          </cell>
          <cell r="F549">
            <v>7.45</v>
          </cell>
          <cell r="G549">
            <v>0.6</v>
          </cell>
          <cell r="H549">
            <v>-1</v>
          </cell>
          <cell r="I549">
            <v>1</v>
          </cell>
          <cell r="J549">
            <v>43160.510428240741</v>
          </cell>
          <cell r="L549" t="str">
            <v>Да</v>
          </cell>
          <cell r="M549" t="str">
            <v>Нет</v>
          </cell>
          <cell r="N549">
            <v>2</v>
          </cell>
        </row>
        <row r="550">
          <cell r="A550">
            <v>13447</v>
          </cell>
          <cell r="B550" t="str">
            <v>(Н12) - СКін - 3002</v>
          </cell>
          <cell r="C550" t="str">
            <v>(Н12) - СКін - 3002</v>
          </cell>
          <cell r="D550">
            <v>10</v>
          </cell>
          <cell r="E550">
            <v>43159</v>
          </cell>
          <cell r="F550">
            <v>0</v>
          </cell>
          <cell r="G550">
            <v>0</v>
          </cell>
          <cell r="H550">
            <v>2</v>
          </cell>
          <cell r="I550">
            <v>1</v>
          </cell>
          <cell r="J550">
            <v>43160.510428240741</v>
          </cell>
          <cell r="L550" t="str">
            <v>Да</v>
          </cell>
          <cell r="M550" t="str">
            <v>Нет</v>
          </cell>
          <cell r="N550">
            <v>2</v>
          </cell>
        </row>
        <row r="551">
          <cell r="A551">
            <v>13448</v>
          </cell>
          <cell r="B551" t="str">
            <v>(Н12) - СКін - 3003</v>
          </cell>
          <cell r="C551" t="str">
            <v>(Н12) - СКін - 3003</v>
          </cell>
          <cell r="D551">
            <v>10</v>
          </cell>
          <cell r="E551">
            <v>43159</v>
          </cell>
          <cell r="F551">
            <v>0</v>
          </cell>
          <cell r="G551">
            <v>0</v>
          </cell>
          <cell r="H551">
            <v>2</v>
          </cell>
          <cell r="I551">
            <v>1</v>
          </cell>
          <cell r="J551">
            <v>43160.510428240741</v>
          </cell>
          <cell r="L551" t="str">
            <v>Да</v>
          </cell>
          <cell r="M551" t="str">
            <v>Нет</v>
          </cell>
          <cell r="N551">
            <v>2</v>
          </cell>
        </row>
        <row r="552">
          <cell r="A552">
            <v>13449</v>
          </cell>
          <cell r="B552" t="str">
            <v>(Н12) - СКін - 3005</v>
          </cell>
          <cell r="C552" t="str">
            <v>(Н12) - СКін - 3005</v>
          </cell>
          <cell r="D552">
            <v>10</v>
          </cell>
          <cell r="E552">
            <v>43159</v>
          </cell>
          <cell r="F552">
            <v>14899072.869999999</v>
          </cell>
          <cell r="G552">
            <v>0</v>
          </cell>
          <cell r="H552">
            <v>2</v>
          </cell>
          <cell r="I552">
            <v>1</v>
          </cell>
          <cell r="J552">
            <v>43160.510428240741</v>
          </cell>
          <cell r="L552" t="str">
            <v>Да</v>
          </cell>
          <cell r="M552" t="str">
            <v>Нет</v>
          </cell>
          <cell r="N552">
            <v>2</v>
          </cell>
        </row>
        <row r="553">
          <cell r="A553">
            <v>13450</v>
          </cell>
          <cell r="B553" t="str">
            <v>(Н12) - СКін - 3006</v>
          </cell>
          <cell r="C553" t="str">
            <v>(Н12) - СКін - 3006</v>
          </cell>
          <cell r="D553">
            <v>10</v>
          </cell>
        </row>
        <row r="554">
          <cell r="A554">
            <v>13451</v>
          </cell>
          <cell r="B554" t="str">
            <v>(Н12) - СКін - 3102</v>
          </cell>
          <cell r="C554" t="str">
            <v>(Н12) - СКін - 3102</v>
          </cell>
          <cell r="D554">
            <v>10</v>
          </cell>
          <cell r="E554">
            <v>43159</v>
          </cell>
          <cell r="F554">
            <v>0</v>
          </cell>
          <cell r="G554">
            <v>0</v>
          </cell>
          <cell r="H554">
            <v>2</v>
          </cell>
          <cell r="I554">
            <v>1</v>
          </cell>
          <cell r="J554">
            <v>43160.510428240741</v>
          </cell>
          <cell r="L554" t="str">
            <v>Да</v>
          </cell>
          <cell r="M554" t="str">
            <v>Нет</v>
          </cell>
          <cell r="N554">
            <v>2</v>
          </cell>
        </row>
        <row r="555">
          <cell r="A555">
            <v>13452</v>
          </cell>
          <cell r="B555" t="str">
            <v>(Н12) - СКін - 3103</v>
          </cell>
          <cell r="C555" t="str">
            <v>(Н12) - СКін - 3103</v>
          </cell>
          <cell r="D555">
            <v>10</v>
          </cell>
          <cell r="E555">
            <v>43159</v>
          </cell>
          <cell r="F555">
            <v>0</v>
          </cell>
          <cell r="G555">
            <v>0</v>
          </cell>
          <cell r="H555">
            <v>2</v>
          </cell>
          <cell r="I555">
            <v>1</v>
          </cell>
          <cell r="J555">
            <v>43160.510428240741</v>
          </cell>
          <cell r="L555" t="str">
            <v>Да</v>
          </cell>
          <cell r="M555" t="str">
            <v>Нет</v>
          </cell>
          <cell r="N555">
            <v>2</v>
          </cell>
        </row>
        <row r="556">
          <cell r="A556">
            <v>13453</v>
          </cell>
          <cell r="B556" t="str">
            <v>(Н12) - СКін - 3105</v>
          </cell>
          <cell r="C556" t="str">
            <v>(Н12) - СКін - 3105</v>
          </cell>
          <cell r="D556">
            <v>10</v>
          </cell>
          <cell r="E556">
            <v>43159</v>
          </cell>
          <cell r="F556">
            <v>0</v>
          </cell>
          <cell r="G556">
            <v>0</v>
          </cell>
          <cell r="H556">
            <v>2</v>
          </cell>
          <cell r="I556">
            <v>1</v>
          </cell>
          <cell r="J556">
            <v>43160.510428240741</v>
          </cell>
          <cell r="L556" t="str">
            <v>Да</v>
          </cell>
          <cell r="M556" t="str">
            <v>Нет</v>
          </cell>
          <cell r="N556">
            <v>2</v>
          </cell>
        </row>
        <row r="557">
          <cell r="A557">
            <v>13454</v>
          </cell>
          <cell r="B557" t="str">
            <v>(Н12) - СКін - 3106</v>
          </cell>
          <cell r="C557" t="str">
            <v>(Н12) - СКін - 3106</v>
          </cell>
          <cell r="D557">
            <v>10</v>
          </cell>
        </row>
        <row r="558">
          <cell r="A558">
            <v>13455</v>
          </cell>
          <cell r="B558" t="str">
            <v>(Н12) - СКін - 3122</v>
          </cell>
          <cell r="C558" t="str">
            <v>(Н12) - СКін - 3122</v>
          </cell>
          <cell r="D558">
            <v>10</v>
          </cell>
        </row>
        <row r="559">
          <cell r="A559">
            <v>13456</v>
          </cell>
          <cell r="B559" t="str">
            <v>(Н12) - СКін - 3123</v>
          </cell>
          <cell r="C559" t="str">
            <v>(Н12) - СКін - 3123</v>
          </cell>
          <cell r="D559">
            <v>10</v>
          </cell>
        </row>
        <row r="560">
          <cell r="A560">
            <v>13457</v>
          </cell>
          <cell r="B560" t="str">
            <v>(Н12) - СКін - 3125</v>
          </cell>
          <cell r="C560" t="str">
            <v>(Н12) - СКін - 3125</v>
          </cell>
          <cell r="D560">
            <v>10</v>
          </cell>
        </row>
        <row r="561">
          <cell r="A561">
            <v>13458</v>
          </cell>
          <cell r="B561" t="str">
            <v>(Н12) - СКін - 3132</v>
          </cell>
          <cell r="C561" t="str">
            <v>(Н12) - СКін - 3132</v>
          </cell>
          <cell r="D561">
            <v>10</v>
          </cell>
        </row>
        <row r="562">
          <cell r="A562">
            <v>13459</v>
          </cell>
          <cell r="B562" t="str">
            <v>(Н12) - СКін - 3133</v>
          </cell>
          <cell r="C562" t="str">
            <v>(Н12) - СКін - 3133</v>
          </cell>
          <cell r="D562">
            <v>10</v>
          </cell>
        </row>
        <row r="563">
          <cell r="A563">
            <v>13460</v>
          </cell>
          <cell r="B563" t="str">
            <v>(Н12) - СКін - 3135</v>
          </cell>
          <cell r="C563" t="str">
            <v>(Н12) - СКін - 3135</v>
          </cell>
          <cell r="D563">
            <v>10</v>
          </cell>
        </row>
        <row r="564">
          <cell r="A564">
            <v>13681</v>
          </cell>
          <cell r="B564" t="str">
            <v>(Н12) - СКін - 3412</v>
          </cell>
          <cell r="C564" t="str">
            <v>(Н12) - СКін - 3412</v>
          </cell>
          <cell r="D564">
            <v>10</v>
          </cell>
          <cell r="E564">
            <v>43159</v>
          </cell>
          <cell r="F564">
            <v>0</v>
          </cell>
          <cell r="G564">
            <v>0</v>
          </cell>
          <cell r="H564">
            <v>2</v>
          </cell>
          <cell r="I564">
            <v>1</v>
          </cell>
          <cell r="J564">
            <v>43160.510428240741</v>
          </cell>
          <cell r="L564" t="str">
            <v>Да</v>
          </cell>
          <cell r="M564" t="str">
            <v>Нет</v>
          </cell>
          <cell r="N564">
            <v>2</v>
          </cell>
        </row>
        <row r="565">
          <cell r="A565">
            <v>13682</v>
          </cell>
          <cell r="B565" t="str">
            <v>(Н12) - СКін - 3413</v>
          </cell>
          <cell r="C565" t="str">
            <v>(Н12) - СКін - 3413</v>
          </cell>
          <cell r="D565">
            <v>10</v>
          </cell>
          <cell r="E565">
            <v>43159</v>
          </cell>
          <cell r="F565">
            <v>0</v>
          </cell>
          <cell r="G565">
            <v>0</v>
          </cell>
          <cell r="H565">
            <v>2</v>
          </cell>
          <cell r="I565">
            <v>1</v>
          </cell>
          <cell r="J565">
            <v>43160.510428240741</v>
          </cell>
          <cell r="L565" t="str">
            <v>Да</v>
          </cell>
          <cell r="M565" t="str">
            <v>Нет</v>
          </cell>
          <cell r="N565">
            <v>2</v>
          </cell>
        </row>
        <row r="566">
          <cell r="A566">
            <v>13683</v>
          </cell>
          <cell r="B566" t="str">
            <v>(Н12) - СКін - 3415</v>
          </cell>
          <cell r="C566" t="str">
            <v>(Н12) - СКін - 3415</v>
          </cell>
          <cell r="D566">
            <v>10</v>
          </cell>
          <cell r="E566">
            <v>43159</v>
          </cell>
          <cell r="F566">
            <v>0</v>
          </cell>
          <cell r="G566">
            <v>0</v>
          </cell>
          <cell r="H566">
            <v>2</v>
          </cell>
          <cell r="I566">
            <v>1</v>
          </cell>
          <cell r="J566">
            <v>43160.510428240741</v>
          </cell>
          <cell r="L566" t="str">
            <v>Да</v>
          </cell>
          <cell r="M566" t="str">
            <v>Нет</v>
          </cell>
          <cell r="N566">
            <v>2</v>
          </cell>
        </row>
        <row r="567">
          <cell r="A567">
            <v>13684</v>
          </cell>
          <cell r="B567" t="str">
            <v>(Н12) - СКін - 3422</v>
          </cell>
          <cell r="C567" t="str">
            <v>(Н12) - СКін - 3422</v>
          </cell>
          <cell r="D567">
            <v>10</v>
          </cell>
          <cell r="E567">
            <v>43159</v>
          </cell>
          <cell r="F567">
            <v>0</v>
          </cell>
          <cell r="G567">
            <v>0</v>
          </cell>
          <cell r="H567">
            <v>2</v>
          </cell>
          <cell r="I567">
            <v>1</v>
          </cell>
          <cell r="J567">
            <v>43160.510428240741</v>
          </cell>
          <cell r="L567" t="str">
            <v>Да</v>
          </cell>
          <cell r="M567" t="str">
            <v>Нет</v>
          </cell>
          <cell r="N567">
            <v>2</v>
          </cell>
        </row>
        <row r="568">
          <cell r="A568">
            <v>13685</v>
          </cell>
          <cell r="B568" t="str">
            <v>(Н12) - СКін - 3423</v>
          </cell>
          <cell r="C568" t="str">
            <v>(Н12) - СКін - 3423</v>
          </cell>
          <cell r="D568">
            <v>10</v>
          </cell>
          <cell r="E568">
            <v>43159</v>
          </cell>
          <cell r="F568">
            <v>0</v>
          </cell>
          <cell r="G568">
            <v>0</v>
          </cell>
          <cell r="H568">
            <v>2</v>
          </cell>
          <cell r="I568">
            <v>1</v>
          </cell>
          <cell r="J568">
            <v>43160.510428240741</v>
          </cell>
          <cell r="L568" t="str">
            <v>Да</v>
          </cell>
          <cell r="M568" t="str">
            <v>Нет</v>
          </cell>
          <cell r="N568">
            <v>2</v>
          </cell>
        </row>
        <row r="569">
          <cell r="A569">
            <v>13686</v>
          </cell>
          <cell r="B569" t="str">
            <v>(Н12) - СКін - 3425</v>
          </cell>
          <cell r="C569" t="str">
            <v>(Н12) - СКін - 3425</v>
          </cell>
          <cell r="D569">
            <v>10</v>
          </cell>
          <cell r="E569">
            <v>43159</v>
          </cell>
          <cell r="F569">
            <v>0</v>
          </cell>
          <cell r="G569">
            <v>0</v>
          </cell>
          <cell r="H569">
            <v>2</v>
          </cell>
          <cell r="I569">
            <v>1</v>
          </cell>
          <cell r="J569">
            <v>43160.510428240741</v>
          </cell>
          <cell r="L569" t="str">
            <v>Да</v>
          </cell>
          <cell r="M569" t="str">
            <v>Нет</v>
          </cell>
          <cell r="N569">
            <v>2</v>
          </cell>
        </row>
        <row r="570">
          <cell r="A570">
            <v>13461</v>
          </cell>
          <cell r="B570" t="str">
            <v>(Н12) - СКін - 4102</v>
          </cell>
          <cell r="C570" t="str">
            <v>(Н12) - СКін - 4102</v>
          </cell>
          <cell r="D570">
            <v>10</v>
          </cell>
          <cell r="E570">
            <v>43159</v>
          </cell>
          <cell r="F570">
            <v>0</v>
          </cell>
          <cell r="G570">
            <v>0</v>
          </cell>
          <cell r="H570">
            <v>2</v>
          </cell>
          <cell r="I570">
            <v>1</v>
          </cell>
          <cell r="J570">
            <v>43160.510428240741</v>
          </cell>
          <cell r="L570" t="str">
            <v>Да</v>
          </cell>
          <cell r="M570" t="str">
            <v>Нет</v>
          </cell>
          <cell r="N570">
            <v>2</v>
          </cell>
        </row>
        <row r="571">
          <cell r="A571">
            <v>13462</v>
          </cell>
          <cell r="B571" t="str">
            <v>(Н12) - СКін - 4103</v>
          </cell>
          <cell r="C571" t="str">
            <v>(Н12) - СКін - 4103</v>
          </cell>
          <cell r="D571">
            <v>10</v>
          </cell>
          <cell r="E571">
            <v>43159</v>
          </cell>
          <cell r="F571">
            <v>0</v>
          </cell>
          <cell r="G571">
            <v>0</v>
          </cell>
          <cell r="H571">
            <v>2</v>
          </cell>
          <cell r="I571">
            <v>1</v>
          </cell>
          <cell r="J571">
            <v>43160.510428240741</v>
          </cell>
          <cell r="L571" t="str">
            <v>Да</v>
          </cell>
          <cell r="M571" t="str">
            <v>Нет</v>
          </cell>
          <cell r="N571">
            <v>2</v>
          </cell>
        </row>
        <row r="572">
          <cell r="A572">
            <v>13463</v>
          </cell>
          <cell r="B572" t="str">
            <v>(Н12) - СКін - 4105</v>
          </cell>
          <cell r="C572" t="str">
            <v>(Н12) - СКін - 4105</v>
          </cell>
          <cell r="D572">
            <v>10</v>
          </cell>
          <cell r="E572">
            <v>43159</v>
          </cell>
          <cell r="F572">
            <v>0</v>
          </cell>
          <cell r="G572">
            <v>0</v>
          </cell>
          <cell r="H572">
            <v>2</v>
          </cell>
          <cell r="I572">
            <v>1</v>
          </cell>
          <cell r="J572">
            <v>43160.510428240741</v>
          </cell>
          <cell r="L572" t="str">
            <v>Да</v>
          </cell>
          <cell r="M572" t="str">
            <v>Нет</v>
          </cell>
          <cell r="N572">
            <v>2</v>
          </cell>
        </row>
        <row r="573">
          <cell r="A573">
            <v>13464</v>
          </cell>
          <cell r="B573" t="str">
            <v>(Н12) - СКін - 4202</v>
          </cell>
          <cell r="C573" t="str">
            <v>(Н12) - СКін - 4202</v>
          </cell>
          <cell r="D573">
            <v>10</v>
          </cell>
          <cell r="E573">
            <v>43159</v>
          </cell>
          <cell r="F573">
            <v>0</v>
          </cell>
          <cell r="G573">
            <v>0</v>
          </cell>
          <cell r="H573">
            <v>2</v>
          </cell>
          <cell r="I573">
            <v>1</v>
          </cell>
          <cell r="J573">
            <v>43160.510428240741</v>
          </cell>
          <cell r="L573" t="str">
            <v>Да</v>
          </cell>
          <cell r="M573" t="str">
            <v>Нет</v>
          </cell>
          <cell r="N573">
            <v>2</v>
          </cell>
        </row>
        <row r="574">
          <cell r="A574">
            <v>13465</v>
          </cell>
          <cell r="B574" t="str">
            <v>(Н12) - СКін - 4203</v>
          </cell>
          <cell r="C574" t="str">
            <v>(Н12) - СКін - 4203</v>
          </cell>
          <cell r="D574">
            <v>10</v>
          </cell>
          <cell r="E574">
            <v>43159</v>
          </cell>
          <cell r="F574">
            <v>0</v>
          </cell>
          <cell r="G574">
            <v>0</v>
          </cell>
          <cell r="H574">
            <v>2</v>
          </cell>
          <cell r="I574">
            <v>1</v>
          </cell>
          <cell r="J574">
            <v>43160.510428240741</v>
          </cell>
          <cell r="L574" t="str">
            <v>Да</v>
          </cell>
          <cell r="M574" t="str">
            <v>Нет</v>
          </cell>
          <cell r="N574">
            <v>2</v>
          </cell>
        </row>
        <row r="575">
          <cell r="A575">
            <v>13466</v>
          </cell>
          <cell r="B575" t="str">
            <v>(Н12) - СКін - 4205</v>
          </cell>
          <cell r="C575" t="str">
            <v>(Н12) - СКін - 4205</v>
          </cell>
          <cell r="D575">
            <v>10</v>
          </cell>
          <cell r="E575">
            <v>43159</v>
          </cell>
          <cell r="F575">
            <v>0</v>
          </cell>
          <cell r="G575">
            <v>0</v>
          </cell>
          <cell r="H575">
            <v>2</v>
          </cell>
          <cell r="I575">
            <v>1</v>
          </cell>
          <cell r="J575">
            <v>43160.510428240741</v>
          </cell>
          <cell r="L575" t="str">
            <v>Да</v>
          </cell>
          <cell r="M575" t="str">
            <v>Нет</v>
          </cell>
          <cell r="N575">
            <v>2</v>
          </cell>
        </row>
        <row r="576">
          <cell r="A576">
            <v>1699</v>
          </cell>
          <cell r="B576" t="str">
            <v>(Н12)-Вак</v>
          </cell>
          <cell r="C576" t="str">
            <v>(Н12)-Вак вкладення в капітал (що не консолідуються) інших банків</v>
          </cell>
          <cell r="D576">
            <v>10</v>
          </cell>
        </row>
        <row r="577">
          <cell r="A577">
            <v>1698</v>
          </cell>
          <cell r="B577" t="str">
            <v>(Н12)-Вак - 1 - класс</v>
          </cell>
          <cell r="C577" t="str">
            <v>(Н12)-Вак - 1 - класс</v>
          </cell>
          <cell r="D577">
            <v>10</v>
          </cell>
        </row>
        <row r="578">
          <cell r="A578">
            <v>4910</v>
          </cell>
          <cell r="B578" t="str">
            <v>(Н12)-Вак - 1514</v>
          </cell>
          <cell r="C578" t="str">
            <v>(Н12)-Вак - 1514</v>
          </cell>
          <cell r="D578">
            <v>10</v>
          </cell>
        </row>
        <row r="579">
          <cell r="A579">
            <v>2034</v>
          </cell>
          <cell r="B579" t="str">
            <v>(Н12)-Вак - 1515/2</v>
          </cell>
          <cell r="C579" t="str">
            <v>(Н12)-Вак - 1515/2</v>
          </cell>
          <cell r="D579">
            <v>10</v>
          </cell>
        </row>
        <row r="580">
          <cell r="A580">
            <v>4911</v>
          </cell>
          <cell r="B580" t="str">
            <v>(Н12)-Вак - 1515/5</v>
          </cell>
          <cell r="C580" t="str">
            <v>(Н12)-Вак - 1515/5</v>
          </cell>
          <cell r="D580">
            <v>10</v>
          </cell>
        </row>
        <row r="581">
          <cell r="A581">
            <v>2827</v>
          </cell>
          <cell r="B581" t="str">
            <v>(Н12)-Вак - 1516</v>
          </cell>
          <cell r="C581" t="str">
            <v>(Н12)-Вак - 1516</v>
          </cell>
          <cell r="D581">
            <v>10</v>
          </cell>
        </row>
        <row r="582">
          <cell r="A582">
            <v>4913</v>
          </cell>
          <cell r="B582" t="str">
            <v>(Н12)-Вак - 1516/5КА</v>
          </cell>
          <cell r="C582" t="str">
            <v>(Н12)-Вак - 1516/5КА</v>
          </cell>
          <cell r="D582">
            <v>10</v>
          </cell>
        </row>
        <row r="583">
          <cell r="A583">
            <v>2033</v>
          </cell>
          <cell r="B583" t="str">
            <v>(Н12)-Вак - 1524/2</v>
          </cell>
          <cell r="C583" t="str">
            <v>(Н12)-Вак - 1524/2</v>
          </cell>
          <cell r="D583">
            <v>10</v>
          </cell>
        </row>
        <row r="584">
          <cell r="A584">
            <v>1697</v>
          </cell>
          <cell r="B584" t="str">
            <v>(Н12)-Вак - 3 - класс</v>
          </cell>
          <cell r="C584" t="str">
            <v>(Н12)-Вак - 3 - класс</v>
          </cell>
          <cell r="D584">
            <v>10</v>
          </cell>
        </row>
        <row r="585">
          <cell r="A585">
            <v>4935</v>
          </cell>
          <cell r="B585" t="str">
            <v>(Н12)-Вак - 3002</v>
          </cell>
          <cell r="C585" t="str">
            <v>(Н12)-Вак - 3002</v>
          </cell>
          <cell r="D585">
            <v>10</v>
          </cell>
        </row>
        <row r="586">
          <cell r="A586">
            <v>2907</v>
          </cell>
          <cell r="B586" t="str">
            <v>(Н12)-Вак - 3003/2</v>
          </cell>
          <cell r="C586" t="str">
            <v>(Н12)-Вак - 3003/2</v>
          </cell>
          <cell r="D586">
            <v>10</v>
          </cell>
        </row>
        <row r="587">
          <cell r="A587">
            <v>4961</v>
          </cell>
          <cell r="B587" t="str">
            <v>(Н12)-Вак - 3003/2^</v>
          </cell>
          <cell r="C587" t="str">
            <v>(Н12)-Вак - 3003/2</v>
          </cell>
          <cell r="D587">
            <v>10</v>
          </cell>
        </row>
        <row r="588">
          <cell r="A588">
            <v>4938</v>
          </cell>
          <cell r="B588" t="str">
            <v>(Н12)-Вак - 3003/6,7,8</v>
          </cell>
          <cell r="C588" t="str">
            <v>(Н12)-Вак - 3003/6,7,8</v>
          </cell>
          <cell r="D588">
            <v>10</v>
          </cell>
        </row>
        <row r="589">
          <cell r="A589">
            <v>2906</v>
          </cell>
          <cell r="B589" t="str">
            <v>(Н12)-Вак - 3005/2</v>
          </cell>
          <cell r="C589" t="str">
            <v>(Н12)-Вак - 3005/2</v>
          </cell>
          <cell r="D589">
            <v>10</v>
          </cell>
        </row>
        <row r="590">
          <cell r="A590">
            <v>4960</v>
          </cell>
          <cell r="B590" t="str">
            <v>(Н12)-Вак - 3005/2^</v>
          </cell>
          <cell r="C590" t="str">
            <v>(Н12)-Вак - 3005/2</v>
          </cell>
          <cell r="D590">
            <v>10</v>
          </cell>
        </row>
        <row r="591">
          <cell r="A591">
            <v>4939</v>
          </cell>
          <cell r="B591" t="str">
            <v>(Н12)-Вак - 3005/6,7,8</v>
          </cell>
          <cell r="C591" t="str">
            <v>(Н12)-Вак - 3005/6,7,8</v>
          </cell>
          <cell r="D591">
            <v>10</v>
          </cell>
        </row>
        <row r="592">
          <cell r="A592">
            <v>4149</v>
          </cell>
          <cell r="B592" t="str">
            <v>(Н12)-Вак - 3007/2АП</v>
          </cell>
          <cell r="C592" t="str">
            <v>(Н12)-Вак - 3007/2АП</v>
          </cell>
          <cell r="D592">
            <v>10</v>
          </cell>
        </row>
        <row r="593">
          <cell r="A593">
            <v>4964</v>
          </cell>
          <cell r="B593" t="str">
            <v>(Н12)-Вак - 3007/2АП^</v>
          </cell>
          <cell r="C593" t="str">
            <v>(Н12)-Вак - 3007/2АП</v>
          </cell>
          <cell r="D593">
            <v>10</v>
          </cell>
        </row>
        <row r="594">
          <cell r="A594">
            <v>4940</v>
          </cell>
          <cell r="B594" t="str">
            <v>(Н12)-Вак - 3007/3АП</v>
          </cell>
          <cell r="C594" t="str">
            <v>(Н12)-Вак - 3007/3АП</v>
          </cell>
          <cell r="D594">
            <v>10</v>
          </cell>
        </row>
        <row r="595">
          <cell r="A595">
            <v>4941</v>
          </cell>
          <cell r="B595" t="str">
            <v>(Н12)-Вак - 3007/7,8,AАП</v>
          </cell>
          <cell r="C595" t="str">
            <v>(Н12)-Вак - 3007/7,8,AАП</v>
          </cell>
          <cell r="D595">
            <v>10</v>
          </cell>
        </row>
        <row r="596">
          <cell r="A596">
            <v>4937</v>
          </cell>
          <cell r="B596" t="str">
            <v>(Н12)-Вак - 3010</v>
          </cell>
          <cell r="C596" t="str">
            <v>(Н12)-Вак - 3010</v>
          </cell>
          <cell r="D596">
            <v>10</v>
          </cell>
        </row>
        <row r="597">
          <cell r="A597">
            <v>4942</v>
          </cell>
          <cell r="B597" t="str">
            <v>(Н12)-Вак - 3011/5,6</v>
          </cell>
          <cell r="C597" t="str">
            <v>(Н12)-Вак - 3011/5,6</v>
          </cell>
          <cell r="D597">
            <v>10</v>
          </cell>
        </row>
        <row r="598">
          <cell r="A598">
            <v>4945</v>
          </cell>
          <cell r="B598" t="str">
            <v>(Н12)-Вак - 3012/5,6</v>
          </cell>
          <cell r="C598" t="str">
            <v>(Н12)-Вак - 3012/5,6</v>
          </cell>
          <cell r="D598">
            <v>10</v>
          </cell>
        </row>
        <row r="599">
          <cell r="A599">
            <v>4946</v>
          </cell>
          <cell r="B599" t="str">
            <v>(Н12)-Вак - 3013/7,8</v>
          </cell>
          <cell r="C599" t="str">
            <v>(Н12)-Вак - 3013/7,8</v>
          </cell>
          <cell r="D599">
            <v>10</v>
          </cell>
        </row>
        <row r="600">
          <cell r="A600">
            <v>4947</v>
          </cell>
          <cell r="B600" t="str">
            <v>(Н12)-Вак - 3014/5,6</v>
          </cell>
          <cell r="C600" t="str">
            <v>(Н12)-Вак - 3014/5,6</v>
          </cell>
          <cell r="D600">
            <v>10</v>
          </cell>
        </row>
        <row r="601">
          <cell r="A601">
            <v>4948</v>
          </cell>
          <cell r="B601" t="str">
            <v>(Н12)-Вак - 3015/5,6АП</v>
          </cell>
          <cell r="C601" t="str">
            <v>(Н12)-Вак - 3015/5,6АП</v>
          </cell>
          <cell r="D601">
            <v>10</v>
          </cell>
        </row>
        <row r="602">
          <cell r="A602">
            <v>4949</v>
          </cell>
          <cell r="B602" t="str">
            <v>(Н12)-Вак - 3016/5,6КА</v>
          </cell>
          <cell r="C602" t="str">
            <v>(Н12)-Вак - 3016/5,6КА</v>
          </cell>
          <cell r="D602">
            <v>10</v>
          </cell>
        </row>
        <row r="603">
          <cell r="A603">
            <v>4950</v>
          </cell>
          <cell r="B603" t="str">
            <v>(Н12)-Вак - 3017/5,6</v>
          </cell>
          <cell r="C603" t="str">
            <v>(Н12)-Вак - 3017/5,6</v>
          </cell>
          <cell r="D603">
            <v>10</v>
          </cell>
        </row>
        <row r="604">
          <cell r="A604">
            <v>4936</v>
          </cell>
          <cell r="B604" t="str">
            <v>(Н12)-Вак - 3102</v>
          </cell>
          <cell r="C604" t="str">
            <v>(Н12)-Вак - 3102</v>
          </cell>
          <cell r="D604">
            <v>10</v>
          </cell>
        </row>
        <row r="605">
          <cell r="A605">
            <v>2032</v>
          </cell>
          <cell r="B605" t="str">
            <v>(Н12)-Вак - 3103/2</v>
          </cell>
          <cell r="C605" t="str">
            <v>(Н12)-Вак - 3103/2</v>
          </cell>
          <cell r="D605">
            <v>10</v>
          </cell>
        </row>
        <row r="606">
          <cell r="A606">
            <v>4958</v>
          </cell>
          <cell r="B606" t="str">
            <v>(Н12)-Вак - 3103/2^</v>
          </cell>
          <cell r="C606" t="str">
            <v>(Н12)-Вак - 3103/2</v>
          </cell>
          <cell r="D606">
            <v>10</v>
          </cell>
        </row>
        <row r="607">
          <cell r="A607">
            <v>4943</v>
          </cell>
          <cell r="B607" t="str">
            <v>(Н12)-Вак - 3103/3</v>
          </cell>
          <cell r="C607" t="str">
            <v>(Н12)-Вак - 3103/3</v>
          </cell>
          <cell r="D607">
            <v>10</v>
          </cell>
        </row>
        <row r="608">
          <cell r="A608">
            <v>2031</v>
          </cell>
          <cell r="B608" t="str">
            <v>(Н12)-Вак - 3105/2</v>
          </cell>
          <cell r="C608" t="str">
            <v>(Н12)-Вак - 3105/2</v>
          </cell>
          <cell r="D608">
            <v>10</v>
          </cell>
        </row>
        <row r="609">
          <cell r="A609">
            <v>4953</v>
          </cell>
          <cell r="B609" t="str">
            <v>(Н12)-Вак - 3105/2^</v>
          </cell>
          <cell r="C609" t="str">
            <v>(Н12)-Вак - 3105/2</v>
          </cell>
          <cell r="D609">
            <v>10</v>
          </cell>
        </row>
        <row r="610">
          <cell r="A610">
            <v>4944</v>
          </cell>
          <cell r="B610" t="str">
            <v>(Н12)-Вак - 3105/3</v>
          </cell>
          <cell r="C610" t="str">
            <v>(Н12)-Вак - 3105/3</v>
          </cell>
          <cell r="D610">
            <v>10</v>
          </cell>
        </row>
        <row r="611">
          <cell r="A611">
            <v>4951</v>
          </cell>
          <cell r="B611" t="str">
            <v>(Н12)-Вак - 3107/2,3,4АП</v>
          </cell>
          <cell r="C611" t="str">
            <v>(Н12)-Вак - 3107/2,3,4АП</v>
          </cell>
          <cell r="D611">
            <v>10</v>
          </cell>
        </row>
        <row r="612">
          <cell r="A612">
            <v>4148</v>
          </cell>
          <cell r="B612" t="str">
            <v>(Н12)-Вак - 3107/2АП</v>
          </cell>
          <cell r="C612" t="str">
            <v>(Н12)-Вак - 3107/2АП</v>
          </cell>
          <cell r="D612">
            <v>10</v>
          </cell>
        </row>
        <row r="613">
          <cell r="A613">
            <v>4954</v>
          </cell>
          <cell r="B613" t="str">
            <v>(Н12)-Вак - 3122</v>
          </cell>
          <cell r="C613" t="str">
            <v>(Н12)-Вак - 3122</v>
          </cell>
          <cell r="D613">
            <v>10</v>
          </cell>
        </row>
        <row r="614">
          <cell r="A614">
            <v>4955</v>
          </cell>
          <cell r="B614" t="str">
            <v>(Н12)-Вак - 3123</v>
          </cell>
          <cell r="C614" t="str">
            <v>(Н12)-Вак - 3123</v>
          </cell>
          <cell r="D614">
            <v>10</v>
          </cell>
        </row>
        <row r="615">
          <cell r="A615">
            <v>4956</v>
          </cell>
          <cell r="B615" t="str">
            <v>(Н12)-Вак - 3125</v>
          </cell>
          <cell r="C615" t="str">
            <v>(Н12)-Вак - 3125</v>
          </cell>
          <cell r="D615">
            <v>10</v>
          </cell>
        </row>
        <row r="616">
          <cell r="A616">
            <v>4957</v>
          </cell>
          <cell r="B616" t="str">
            <v>(Н12)-Вак - 3132</v>
          </cell>
          <cell r="C616" t="str">
            <v>(Н12)-Вак - 3132</v>
          </cell>
          <cell r="D616">
            <v>10</v>
          </cell>
        </row>
        <row r="617">
          <cell r="A617">
            <v>4962</v>
          </cell>
          <cell r="B617" t="str">
            <v>(Н12)-Вак - 3133</v>
          </cell>
          <cell r="C617" t="str">
            <v>(Н12)-Вак - 3133</v>
          </cell>
          <cell r="D617">
            <v>10</v>
          </cell>
        </row>
        <row r="618">
          <cell r="A618">
            <v>4959</v>
          </cell>
          <cell r="B618" t="str">
            <v>(Н12)-Вак - 3135</v>
          </cell>
          <cell r="C618" t="str">
            <v>(Н12)-Вак - 3135</v>
          </cell>
          <cell r="D618">
            <v>10</v>
          </cell>
        </row>
        <row r="619">
          <cell r="A619">
            <v>2028</v>
          </cell>
          <cell r="B619" t="str">
            <v>(Н12)-Вак - 3190/1</v>
          </cell>
          <cell r="C619" t="str">
            <v>(Н12)-Вак - 3190/1</v>
          </cell>
          <cell r="D619">
            <v>10</v>
          </cell>
        </row>
        <row r="620">
          <cell r="A620">
            <v>4952</v>
          </cell>
          <cell r="B620" t="str">
            <v>(Н12)-Вак - 3190/3,4,6</v>
          </cell>
          <cell r="C620" t="str">
            <v>(Н12)-Вак - 3190/3,4,6</v>
          </cell>
          <cell r="D620">
            <v>10</v>
          </cell>
        </row>
        <row r="621">
          <cell r="A621">
            <v>2030</v>
          </cell>
          <cell r="B621" t="str">
            <v>(Н12)-Вак - 3203/2</v>
          </cell>
          <cell r="C621" t="str">
            <v>(Н12)-Вак - 3203/2</v>
          </cell>
          <cell r="D621">
            <v>10</v>
          </cell>
        </row>
        <row r="622">
          <cell r="A622">
            <v>2029</v>
          </cell>
          <cell r="B622" t="str">
            <v>(Н12)-Вак - 3205/2</v>
          </cell>
          <cell r="C622" t="str">
            <v>(Н12)-Вак - 3205/2</v>
          </cell>
          <cell r="D622">
            <v>10</v>
          </cell>
        </row>
        <row r="623">
          <cell r="A623">
            <v>2854</v>
          </cell>
          <cell r="B623" t="str">
            <v>(Н12)-Вак - 3212/1</v>
          </cell>
          <cell r="C623" t="str">
            <v>(Н12)-Вак - 3212/1</v>
          </cell>
          <cell r="D623">
            <v>10</v>
          </cell>
        </row>
        <row r="624">
          <cell r="A624">
            <v>4963</v>
          </cell>
          <cell r="B624" t="str">
            <v>(Н12)-Вак - 3212/1^</v>
          </cell>
          <cell r="C624" t="str">
            <v>(Н12)-Вак - 3212/1</v>
          </cell>
          <cell r="D624">
            <v>10</v>
          </cell>
        </row>
        <row r="625">
          <cell r="A625">
            <v>2027</v>
          </cell>
          <cell r="B625" t="str">
            <v>(Н12)-Вак - 3290/1</v>
          </cell>
          <cell r="C625" t="str">
            <v>(Н12)-Вак - 3290/1</v>
          </cell>
          <cell r="D625">
            <v>10</v>
          </cell>
        </row>
        <row r="626">
          <cell r="A626">
            <v>1696</v>
          </cell>
          <cell r="B626" t="str">
            <v>(Н12)-Вак - 4 - класс</v>
          </cell>
          <cell r="C626" t="str">
            <v>(Н12)-Вак - 4 - класс</v>
          </cell>
          <cell r="D626">
            <v>10</v>
          </cell>
        </row>
        <row r="627">
          <cell r="A627">
            <v>2650</v>
          </cell>
          <cell r="B627" t="str">
            <v>(Н12)-Вак - 4102</v>
          </cell>
          <cell r="C627" t="str">
            <v>(Н12)-Вак - 4102</v>
          </cell>
          <cell r="D627">
            <v>10</v>
          </cell>
        </row>
        <row r="628">
          <cell r="A628">
            <v>2649</v>
          </cell>
          <cell r="B628" t="str">
            <v>(Н12)-Вак - 4103</v>
          </cell>
          <cell r="C628" t="str">
            <v>(Н12)-Вак - 4103</v>
          </cell>
          <cell r="D628">
            <v>10</v>
          </cell>
        </row>
        <row r="629">
          <cell r="A629">
            <v>2648</v>
          </cell>
          <cell r="B629" t="str">
            <v>(Н12)-Вак - 4109</v>
          </cell>
          <cell r="C629" t="str">
            <v>(Н12)-Вак - 4109</v>
          </cell>
          <cell r="D629">
            <v>10</v>
          </cell>
        </row>
        <row r="630">
          <cell r="A630">
            <v>2647</v>
          </cell>
          <cell r="B630" t="str">
            <v>(Н12)-Вак - 4202</v>
          </cell>
          <cell r="C630" t="str">
            <v>(Н12)-Вак - 4202</v>
          </cell>
          <cell r="D630">
            <v>10</v>
          </cell>
        </row>
        <row r="631">
          <cell r="A631">
            <v>2646</v>
          </cell>
          <cell r="B631" t="str">
            <v>(Н12)-Вак - 4203</v>
          </cell>
          <cell r="C631" t="str">
            <v>(Н12)-Вак - 4203</v>
          </cell>
          <cell r="D631">
            <v>10</v>
          </cell>
        </row>
        <row r="632">
          <cell r="A632">
            <v>2645</v>
          </cell>
          <cell r="B632" t="str">
            <v>(Н12)-Вак - 4209</v>
          </cell>
          <cell r="C632" t="str">
            <v>(Н12)-Вак - 4209</v>
          </cell>
          <cell r="D632">
            <v>10</v>
          </cell>
        </row>
        <row r="633">
          <cell r="A633">
            <v>4770</v>
          </cell>
          <cell r="B633" t="str">
            <v>(Н12)-Вак - ФРвкл</v>
          </cell>
          <cell r="C633" t="str">
            <v>(Н12)-Вак - ФРвкл</v>
          </cell>
          <cell r="D633">
            <v>10</v>
          </cell>
        </row>
        <row r="634">
          <cell r="A634">
            <v>1695</v>
          </cell>
          <cell r="B634" t="str">
            <v>(Н12)-Кін</v>
          </cell>
          <cell r="C634" t="str">
            <v>(Н12)-СКін кошти банку,  що  інвестуються  на  придбання  акцій</v>
          </cell>
          <cell r="D634">
            <v>10</v>
          </cell>
          <cell r="E634">
            <v>43159</v>
          </cell>
          <cell r="F634">
            <v>14899072.869999999</v>
          </cell>
          <cell r="G634">
            <v>0</v>
          </cell>
          <cell r="H634">
            <v>2</v>
          </cell>
          <cell r="I634">
            <v>1</v>
          </cell>
          <cell r="J634">
            <v>43160.510428240741</v>
          </cell>
          <cell r="L634" t="str">
            <v>Да</v>
          </cell>
          <cell r="M634" t="str">
            <v>Нет</v>
          </cell>
          <cell r="N634">
            <v>2</v>
          </cell>
        </row>
        <row r="635">
          <cell r="A635">
            <v>5426</v>
          </cell>
          <cell r="B635" t="str">
            <v>(Н12)-СТ</v>
          </cell>
          <cell r="C635" t="str">
            <v>(Н12)-Статутний капітал</v>
          </cell>
          <cell r="D635">
            <v>10</v>
          </cell>
          <cell r="E635">
            <v>43159</v>
          </cell>
          <cell r="F635">
            <v>200000000</v>
          </cell>
          <cell r="G635">
            <v>0</v>
          </cell>
          <cell r="H635">
            <v>2</v>
          </cell>
          <cell r="I635">
            <v>1</v>
          </cell>
          <cell r="J635">
            <v>43160.510428240741</v>
          </cell>
          <cell r="L635" t="str">
            <v>Да</v>
          </cell>
          <cell r="M635" t="str">
            <v>Нет</v>
          </cell>
          <cell r="N635">
            <v>2</v>
          </cell>
        </row>
        <row r="636">
          <cell r="A636">
            <v>1694</v>
          </cell>
          <cell r="B636" t="str">
            <v>(Н12)-ЦП</v>
          </cell>
          <cell r="C636" t="str">
            <v>(Н12)-ЦП цінні папери в портфелі банку на продаж та на інвестиції</v>
          </cell>
          <cell r="D636">
            <v>10</v>
          </cell>
        </row>
        <row r="637">
          <cell r="A637">
            <v>2911</v>
          </cell>
          <cell r="B637" t="str">
            <v>(Н12)-ЦП - 3002</v>
          </cell>
          <cell r="C637" t="str">
            <v>(Н12)-ЦП - 3002</v>
          </cell>
          <cell r="D637">
            <v>10</v>
          </cell>
        </row>
        <row r="638">
          <cell r="A638">
            <v>4147</v>
          </cell>
          <cell r="B638" t="str">
            <v>(Н12)-ЦП - 3007/3АП</v>
          </cell>
          <cell r="C638" t="str">
            <v>(Н12)-ЦП - 3007/3АП</v>
          </cell>
          <cell r="D638">
            <v>10</v>
          </cell>
        </row>
        <row r="639">
          <cell r="A639">
            <v>1693</v>
          </cell>
          <cell r="B639" t="str">
            <v>(Н12)-ЦП - 3102</v>
          </cell>
          <cell r="C639" t="str">
            <v>(Н12)-ЦП - 3102</v>
          </cell>
          <cell r="D639">
            <v>10</v>
          </cell>
        </row>
        <row r="640">
          <cell r="A640">
            <v>4146</v>
          </cell>
          <cell r="B640" t="str">
            <v>(Н12)-ЦП - 3107/3АП</v>
          </cell>
          <cell r="C640" t="str">
            <v>(Н12)-ЦП - 3107/3АП</v>
          </cell>
          <cell r="D640">
            <v>10</v>
          </cell>
        </row>
        <row r="641">
          <cell r="A641">
            <v>1692</v>
          </cell>
          <cell r="B641" t="str">
            <v>(Н12)-ЦП - 3190/1</v>
          </cell>
          <cell r="C641" t="str">
            <v>(Н12)-ЦП - 3190/1</v>
          </cell>
          <cell r="D641">
            <v>10</v>
          </cell>
        </row>
        <row r="642">
          <cell r="A642">
            <v>1691</v>
          </cell>
          <cell r="B642" t="str">
            <v>(Н12)-ЦП - 3202</v>
          </cell>
          <cell r="C642" t="str">
            <v>(Н12)-ЦП - 3202</v>
          </cell>
          <cell r="D642">
            <v>10</v>
          </cell>
        </row>
        <row r="643">
          <cell r="A643">
            <v>1690</v>
          </cell>
          <cell r="B643" t="str">
            <v>(Н12)-ЦП - 3290/1</v>
          </cell>
          <cell r="C643" t="str">
            <v>(Н12)-ЦП - 3290/1</v>
          </cell>
          <cell r="D643">
            <v>10</v>
          </cell>
        </row>
        <row r="644">
          <cell r="A644">
            <v>4992</v>
          </cell>
          <cell r="B644" t="str">
            <v>(Н13) - L з урах.відверн.</v>
          </cell>
          <cell r="C644" t="str">
            <v>(Н13)- Загальна довга відкрита ВП з урахуванням відвернення</v>
          </cell>
          <cell r="D644">
            <v>4</v>
          </cell>
        </row>
        <row r="645">
          <cell r="A645">
            <v>4993</v>
          </cell>
          <cell r="B645" t="str">
            <v>(Н13) - S з урах.відверн.</v>
          </cell>
          <cell r="C645" t="str">
            <v>(Н13)- Загальна коротка відкрита ВП з урахуванням відернення</v>
          </cell>
          <cell r="D645">
            <v>4</v>
          </cell>
        </row>
        <row r="646">
          <cell r="A646">
            <v>4991</v>
          </cell>
          <cell r="B646" t="str">
            <v>(Н13) - ВП з урах.відверн</v>
          </cell>
          <cell r="C646" t="str">
            <v>(Н13) - ВП з урахуванням відверння</v>
          </cell>
          <cell r="D646">
            <v>5</v>
          </cell>
        </row>
        <row r="647">
          <cell r="A647">
            <v>3470</v>
          </cell>
          <cell r="B647" t="str">
            <v>(Н13) - ВПа</v>
          </cell>
          <cell r="C647" t="str">
            <v>(Н13)- Балансові та позабалансові активи</v>
          </cell>
          <cell r="D647">
            <v>6</v>
          </cell>
        </row>
        <row r="648">
          <cell r="A648">
            <v>2960</v>
          </cell>
          <cell r="B648" t="str">
            <v>(Н13) - ВПа - 1 класс</v>
          </cell>
          <cell r="C648" t="str">
            <v>(Н13)- ВПа - 1 класс</v>
          </cell>
          <cell r="D648">
            <v>11</v>
          </cell>
        </row>
        <row r="649">
          <cell r="A649">
            <v>3092</v>
          </cell>
          <cell r="B649" t="str">
            <v>(Н13) - ВПа - 10 раздел</v>
          </cell>
          <cell r="C649" t="str">
            <v>(Н13)- ВПа - 10 раздел</v>
          </cell>
          <cell r="D649">
            <v>11</v>
          </cell>
        </row>
        <row r="650">
          <cell r="A650">
            <v>2961</v>
          </cell>
          <cell r="B650" t="str">
            <v>(Н13) - ВПа - 1001</v>
          </cell>
          <cell r="C650" t="str">
            <v>(Н13) - ВПа - 1001</v>
          </cell>
          <cell r="D650">
            <v>11</v>
          </cell>
        </row>
        <row r="651">
          <cell r="A651">
            <v>2962</v>
          </cell>
          <cell r="B651" t="str">
            <v>(Н13) - ВПа - 1002</v>
          </cell>
          <cell r="C651" t="str">
            <v>(Н13) - ВПа - 1002</v>
          </cell>
          <cell r="D651">
            <v>11</v>
          </cell>
        </row>
        <row r="652">
          <cell r="A652">
            <v>3085</v>
          </cell>
          <cell r="B652" t="str">
            <v>(Н13) - ВПа - 1003</v>
          </cell>
          <cell r="C652" t="str">
            <v>(Н13) - ВПа - 1003</v>
          </cell>
          <cell r="D652">
            <v>11</v>
          </cell>
        </row>
        <row r="653">
          <cell r="A653">
            <v>3084</v>
          </cell>
          <cell r="B653" t="str">
            <v>(Н13) - ВПа - 1004</v>
          </cell>
          <cell r="C653" t="str">
            <v>(Н13) - ВПа - 1004</v>
          </cell>
          <cell r="D653">
            <v>11</v>
          </cell>
        </row>
        <row r="654">
          <cell r="A654">
            <v>3083</v>
          </cell>
          <cell r="B654" t="str">
            <v>(Н13) - ВПа - 1005</v>
          </cell>
          <cell r="C654" t="str">
            <v>(Н13) - ВПа - 1005</v>
          </cell>
          <cell r="D654">
            <v>11</v>
          </cell>
        </row>
        <row r="655">
          <cell r="A655">
            <v>3082</v>
          </cell>
          <cell r="B655" t="str">
            <v>(Н13) - ВПа - 1007</v>
          </cell>
          <cell r="C655" t="str">
            <v>(Н13) - ВПа - 1007</v>
          </cell>
          <cell r="D655">
            <v>11</v>
          </cell>
        </row>
        <row r="656">
          <cell r="A656">
            <v>3081</v>
          </cell>
          <cell r="B656" t="str">
            <v>(Н13) - ВПа - 1011</v>
          </cell>
          <cell r="C656" t="str">
            <v>(Н13) - ВПа - 1011</v>
          </cell>
          <cell r="D656">
            <v>11</v>
          </cell>
        </row>
        <row r="657">
          <cell r="A657">
            <v>3080</v>
          </cell>
          <cell r="B657" t="str">
            <v>(Н13) - ВПа - 1012</v>
          </cell>
          <cell r="C657" t="str">
            <v>(Н13) - ВПа - 1012</v>
          </cell>
          <cell r="D657">
            <v>11</v>
          </cell>
        </row>
        <row r="658">
          <cell r="A658">
            <v>3079</v>
          </cell>
          <cell r="B658" t="str">
            <v>(Н13) - ВПа - 1013</v>
          </cell>
          <cell r="C658" t="str">
            <v>(Н13) - ВПа - 1013</v>
          </cell>
          <cell r="D658">
            <v>11</v>
          </cell>
        </row>
        <row r="659">
          <cell r="A659">
            <v>3078</v>
          </cell>
          <cell r="B659" t="str">
            <v>(Н13) - ВПа - 1017</v>
          </cell>
          <cell r="C659" t="str">
            <v>(Н13) - ВПа - 1017</v>
          </cell>
          <cell r="D659">
            <v>11</v>
          </cell>
        </row>
        <row r="660">
          <cell r="A660">
            <v>3091</v>
          </cell>
          <cell r="B660" t="str">
            <v>(Н13) - ВПа - 11 раздел</v>
          </cell>
          <cell r="C660" t="str">
            <v>(Н13)- ВПа - 11 раздел</v>
          </cell>
          <cell r="D660">
            <v>11</v>
          </cell>
        </row>
        <row r="661">
          <cell r="A661">
            <v>3077</v>
          </cell>
          <cell r="B661" t="str">
            <v>(Н13) - ВПа - 1101</v>
          </cell>
          <cell r="C661" t="str">
            <v>(Н13) - ВПа - 1101</v>
          </cell>
          <cell r="D661">
            <v>11</v>
          </cell>
        </row>
        <row r="662">
          <cell r="A662">
            <v>3076</v>
          </cell>
          <cell r="B662" t="str">
            <v>(Н13) - ВПа - 1102</v>
          </cell>
          <cell r="C662" t="str">
            <v>(Н13) - ВПа - 1102</v>
          </cell>
          <cell r="D662">
            <v>11</v>
          </cell>
        </row>
        <row r="663">
          <cell r="A663">
            <v>3075</v>
          </cell>
          <cell r="B663" t="str">
            <v>(Н13) - ВПа - 1107</v>
          </cell>
          <cell r="C663" t="str">
            <v>(Н13) - ВПа - 1107</v>
          </cell>
          <cell r="D663">
            <v>11</v>
          </cell>
        </row>
        <row r="664">
          <cell r="A664">
            <v>3090</v>
          </cell>
          <cell r="B664" t="str">
            <v>(Н13) - ВПа - 12 раздел</v>
          </cell>
          <cell r="C664" t="str">
            <v>(Н13)- ВПа - 12 раздел</v>
          </cell>
          <cell r="D664">
            <v>11</v>
          </cell>
        </row>
        <row r="665">
          <cell r="A665">
            <v>3074</v>
          </cell>
          <cell r="B665" t="str">
            <v>(Н13) - ВПа - 1200</v>
          </cell>
          <cell r="C665" t="str">
            <v>(Н13) - ВПа - 1200</v>
          </cell>
          <cell r="D665">
            <v>11</v>
          </cell>
        </row>
        <row r="666">
          <cell r="A666">
            <v>3073</v>
          </cell>
          <cell r="B666" t="str">
            <v>(Н13) - ВПа - 1203</v>
          </cell>
          <cell r="C666" t="str">
            <v>(Н13) - ВПа - 1203</v>
          </cell>
          <cell r="D666">
            <v>11</v>
          </cell>
        </row>
        <row r="667">
          <cell r="A667">
            <v>3072</v>
          </cell>
          <cell r="B667" t="str">
            <v>(Н13) - ВПа - 1207</v>
          </cell>
          <cell r="C667" t="str">
            <v>(Н13) - ВПа - 1207</v>
          </cell>
          <cell r="D667">
            <v>11</v>
          </cell>
        </row>
        <row r="668">
          <cell r="A668">
            <v>3071</v>
          </cell>
          <cell r="B668" t="str">
            <v>(Н13) - ВПа - 1208</v>
          </cell>
          <cell r="C668" t="str">
            <v>(Н13) - ВПа - 1208</v>
          </cell>
          <cell r="D668">
            <v>11</v>
          </cell>
        </row>
        <row r="669">
          <cell r="A669">
            <v>3070</v>
          </cell>
          <cell r="B669" t="str">
            <v>(Н13) - ВПа - 1211</v>
          </cell>
          <cell r="C669" t="str">
            <v>(Н13) - ВПа - 1211</v>
          </cell>
          <cell r="D669">
            <v>11</v>
          </cell>
        </row>
        <row r="670">
          <cell r="A670">
            <v>4794</v>
          </cell>
          <cell r="B670" t="str">
            <v>(Н13) - ВПа - 1212</v>
          </cell>
          <cell r="C670" t="str">
            <v>(Н13) - ВПа - 1212</v>
          </cell>
          <cell r="D670">
            <v>11</v>
          </cell>
        </row>
        <row r="671">
          <cell r="A671">
            <v>4411</v>
          </cell>
          <cell r="B671" t="str">
            <v>(Н13) - ВПа - 1215</v>
          </cell>
          <cell r="C671" t="str">
            <v>(Н13) - ВПа - 1215</v>
          </cell>
          <cell r="D671">
            <v>11</v>
          </cell>
        </row>
        <row r="672">
          <cell r="A672">
            <v>4412</v>
          </cell>
          <cell r="B672" t="str">
            <v>(Н13) - ВПа - 1216</v>
          </cell>
          <cell r="C672" t="str">
            <v>(Н13) - ВПа - 1216</v>
          </cell>
          <cell r="D672">
            <v>11</v>
          </cell>
        </row>
        <row r="673">
          <cell r="A673">
            <v>3069</v>
          </cell>
          <cell r="B673" t="str">
            <v>(Н13) - ВПа - 1218</v>
          </cell>
          <cell r="C673" t="str">
            <v>(Н13) - ВПа - 1218</v>
          </cell>
          <cell r="D673">
            <v>11</v>
          </cell>
        </row>
        <row r="674">
          <cell r="A674">
            <v>3089</v>
          </cell>
          <cell r="B674" t="str">
            <v>(Н13) - ВПа - 14 раздел</v>
          </cell>
          <cell r="C674" t="str">
            <v>(Н13)- ВПа - 14 раздел</v>
          </cell>
          <cell r="D674">
            <v>11</v>
          </cell>
        </row>
        <row r="675">
          <cell r="A675">
            <v>3349</v>
          </cell>
          <cell r="B675" t="str">
            <v>(Н13) - ВПа - 1400</v>
          </cell>
          <cell r="C675" t="str">
            <v>(Н13) - ВПа - 1400</v>
          </cell>
          <cell r="D675">
            <v>11</v>
          </cell>
        </row>
        <row r="676">
          <cell r="A676">
            <v>3348</v>
          </cell>
          <cell r="B676" t="str">
            <v>(Н13) - ВПа - 1401</v>
          </cell>
          <cell r="C676" t="str">
            <v>(Н13) - ВПа - 1401</v>
          </cell>
          <cell r="D676">
            <v>11</v>
          </cell>
        </row>
        <row r="677">
          <cell r="A677">
            <v>3347</v>
          </cell>
          <cell r="B677" t="str">
            <v>(Н13) - ВПа - 1402</v>
          </cell>
          <cell r="C677" t="str">
            <v>(Н13) - ВПа - 1402</v>
          </cell>
          <cell r="D677">
            <v>11</v>
          </cell>
        </row>
        <row r="678">
          <cell r="A678">
            <v>3955</v>
          </cell>
          <cell r="B678" t="str">
            <v>(Н13) - ВПа - 1403</v>
          </cell>
          <cell r="C678" t="str">
            <v>(Н13) - ВПа - 1403</v>
          </cell>
          <cell r="D678">
            <v>11</v>
          </cell>
        </row>
        <row r="679">
          <cell r="A679">
            <v>3954</v>
          </cell>
          <cell r="B679" t="str">
            <v>(Н13) - ВПа - 1404</v>
          </cell>
          <cell r="C679" t="str">
            <v>(Н13) - ВПа - 1404</v>
          </cell>
          <cell r="D679">
            <v>11</v>
          </cell>
        </row>
        <row r="680">
          <cell r="A680">
            <v>3007</v>
          </cell>
          <cell r="B680" t="str">
            <v>(Н13) - ВПа - 1405</v>
          </cell>
          <cell r="C680" t="str">
            <v>(Н13) - ВПа - 1405</v>
          </cell>
          <cell r="D680">
            <v>11</v>
          </cell>
        </row>
        <row r="681">
          <cell r="A681">
            <v>3346</v>
          </cell>
          <cell r="B681" t="str">
            <v>(Н13) - ВПа - 1406</v>
          </cell>
          <cell r="C681" t="str">
            <v>(Н13) - ВПа - 1406</v>
          </cell>
          <cell r="D681">
            <v>11</v>
          </cell>
        </row>
        <row r="682">
          <cell r="A682">
            <v>3345</v>
          </cell>
          <cell r="B682" t="str">
            <v>(Н13) - ВПа - 1407</v>
          </cell>
          <cell r="C682" t="str">
            <v>(Н13) - ВПа - 1407</v>
          </cell>
          <cell r="D682">
            <v>11</v>
          </cell>
        </row>
        <row r="683">
          <cell r="A683">
            <v>3344</v>
          </cell>
          <cell r="B683" t="str">
            <v>(Н13) - ВПа - 1408</v>
          </cell>
          <cell r="C683" t="str">
            <v>(Н13) - ВПа - 1408</v>
          </cell>
          <cell r="D683">
            <v>11</v>
          </cell>
        </row>
        <row r="684">
          <cell r="A684">
            <v>3068</v>
          </cell>
          <cell r="B684" t="str">
            <v>(Н13) - ВПа - 1410</v>
          </cell>
          <cell r="C684" t="str">
            <v>(Н13) - ВПа - 1410</v>
          </cell>
          <cell r="D684">
            <v>11</v>
          </cell>
        </row>
        <row r="685">
          <cell r="A685">
            <v>3067</v>
          </cell>
          <cell r="B685" t="str">
            <v>(Н13) - ВПа - 1411</v>
          </cell>
          <cell r="C685" t="str">
            <v>(Н13) - ВПа - 1411</v>
          </cell>
          <cell r="D685">
            <v>11</v>
          </cell>
        </row>
        <row r="686">
          <cell r="A686">
            <v>3066</v>
          </cell>
          <cell r="B686" t="str">
            <v>(Н13) - ВПа - 1412</v>
          </cell>
          <cell r="C686" t="str">
            <v>(Н13) - ВПа - 1412</v>
          </cell>
          <cell r="D686">
            <v>11</v>
          </cell>
        </row>
        <row r="687">
          <cell r="A687">
            <v>3953</v>
          </cell>
          <cell r="B687" t="str">
            <v>(Н13) - ВПа - 1413</v>
          </cell>
          <cell r="C687" t="str">
            <v>(Н13) - ВПа - 1413</v>
          </cell>
          <cell r="D687">
            <v>11</v>
          </cell>
        </row>
        <row r="688">
          <cell r="A688">
            <v>3952</v>
          </cell>
          <cell r="B688" t="str">
            <v>(Н13) - ВПа - 1414</v>
          </cell>
          <cell r="C688" t="str">
            <v>(Н13) - ВПа - 1414</v>
          </cell>
          <cell r="D688">
            <v>11</v>
          </cell>
        </row>
        <row r="689">
          <cell r="A689">
            <v>3006</v>
          </cell>
          <cell r="B689" t="str">
            <v>(Н13) - ВПа - 1415</v>
          </cell>
          <cell r="C689" t="str">
            <v>(Н13) - ВПа - 1415</v>
          </cell>
          <cell r="D689">
            <v>11</v>
          </cell>
        </row>
        <row r="690">
          <cell r="A690">
            <v>3065</v>
          </cell>
          <cell r="B690" t="str">
            <v>(Н13) - ВПа - 1416</v>
          </cell>
          <cell r="C690" t="str">
            <v>(Н13) - ВПа - 1416</v>
          </cell>
          <cell r="D690">
            <v>11</v>
          </cell>
        </row>
        <row r="691">
          <cell r="A691">
            <v>3358</v>
          </cell>
          <cell r="B691" t="str">
            <v>(Н13) - ВПа - 1417</v>
          </cell>
          <cell r="C691" t="str">
            <v>(Н13) - ВПа - 1417</v>
          </cell>
          <cell r="D691">
            <v>11</v>
          </cell>
        </row>
        <row r="692">
          <cell r="A692">
            <v>3357</v>
          </cell>
          <cell r="B692" t="str">
            <v>(Н13) - ВПа - 1418</v>
          </cell>
          <cell r="C692" t="str">
            <v>(Н13) - ВПа - 1418</v>
          </cell>
          <cell r="D692">
            <v>11</v>
          </cell>
        </row>
        <row r="693">
          <cell r="A693">
            <v>3343</v>
          </cell>
          <cell r="B693" t="str">
            <v>(Н13) - ВПа - 1419</v>
          </cell>
          <cell r="C693" t="str">
            <v>(Н13) - ВПа - 1419</v>
          </cell>
          <cell r="D693">
            <v>11</v>
          </cell>
        </row>
        <row r="694">
          <cell r="A694">
            <v>3356</v>
          </cell>
          <cell r="B694" t="str">
            <v>(Н13) - ВПа - 1420</v>
          </cell>
          <cell r="C694" t="str">
            <v>(Н13) - ВПа - 1420</v>
          </cell>
          <cell r="D694">
            <v>11</v>
          </cell>
        </row>
        <row r="695">
          <cell r="A695">
            <v>3355</v>
          </cell>
          <cell r="B695" t="str">
            <v>(Н13) - ВПа - 1421</v>
          </cell>
          <cell r="C695" t="str">
            <v>(Н13) - ВПа - 1421</v>
          </cell>
          <cell r="D695">
            <v>11</v>
          </cell>
        </row>
        <row r="696">
          <cell r="A696">
            <v>3354</v>
          </cell>
          <cell r="B696" t="str">
            <v>(Н13) - ВПа - 1422</v>
          </cell>
          <cell r="C696" t="str">
            <v>(Н13) - ВПа - 1422</v>
          </cell>
          <cell r="D696">
            <v>11</v>
          </cell>
        </row>
        <row r="697">
          <cell r="A697">
            <v>3951</v>
          </cell>
          <cell r="B697" t="str">
            <v>(Н13) - ВПа - 1423</v>
          </cell>
          <cell r="C697" t="str">
            <v>(Н13) - ВПа - 1423</v>
          </cell>
          <cell r="D697">
            <v>11</v>
          </cell>
        </row>
        <row r="698">
          <cell r="A698">
            <v>3950</v>
          </cell>
          <cell r="B698" t="str">
            <v>(Н13) - ВПа - 1424</v>
          </cell>
          <cell r="C698" t="str">
            <v>(Н13) - ВПа - 1424</v>
          </cell>
          <cell r="D698">
            <v>11</v>
          </cell>
        </row>
        <row r="699">
          <cell r="A699">
            <v>3353</v>
          </cell>
          <cell r="B699" t="str">
            <v>(Н13) - ВПа - 1426</v>
          </cell>
          <cell r="C699" t="str">
            <v>(Н13) - ВПа - 1426</v>
          </cell>
          <cell r="D699">
            <v>11</v>
          </cell>
        </row>
        <row r="700">
          <cell r="A700">
            <v>3352</v>
          </cell>
          <cell r="B700" t="str">
            <v>(Н13) - ВПа - 1427</v>
          </cell>
          <cell r="C700" t="str">
            <v>(Н13) - ВПа - 1427</v>
          </cell>
          <cell r="D700">
            <v>11</v>
          </cell>
        </row>
        <row r="701">
          <cell r="A701">
            <v>3351</v>
          </cell>
          <cell r="B701" t="str">
            <v>(Н13) - ВПа - 1428</v>
          </cell>
          <cell r="C701" t="str">
            <v>(Н13) - ВПа - 1428</v>
          </cell>
          <cell r="D701">
            <v>11</v>
          </cell>
        </row>
        <row r="702">
          <cell r="A702">
            <v>3008</v>
          </cell>
          <cell r="B702" t="str">
            <v>(Н13) - ВПа - 1429</v>
          </cell>
          <cell r="C702" t="str">
            <v>(Н13) - ВПа - 1429</v>
          </cell>
          <cell r="D702">
            <v>11</v>
          </cell>
        </row>
        <row r="703">
          <cell r="A703">
            <v>3456</v>
          </cell>
          <cell r="B703" t="str">
            <v>(Н13) - ВПа - 1430</v>
          </cell>
          <cell r="C703" t="str">
            <v>(Н13) - ВПа - 1430</v>
          </cell>
          <cell r="D703">
            <v>11</v>
          </cell>
        </row>
        <row r="704">
          <cell r="A704">
            <v>3005</v>
          </cell>
          <cell r="B704" t="str">
            <v>(Н13) - ВПа - 1435</v>
          </cell>
          <cell r="C704" t="str">
            <v>(Н13) - ВПа - 1435</v>
          </cell>
          <cell r="D704">
            <v>11</v>
          </cell>
        </row>
        <row r="705">
          <cell r="A705">
            <v>3455</v>
          </cell>
          <cell r="B705" t="str">
            <v>(Н13) - ВПа - 1436</v>
          </cell>
          <cell r="C705" t="str">
            <v>(Н13) - ВПа - 1436</v>
          </cell>
          <cell r="D705">
            <v>11</v>
          </cell>
        </row>
        <row r="706">
          <cell r="A706">
            <v>3454</v>
          </cell>
          <cell r="B706" t="str">
            <v>(Н13) - ВПа - 1437</v>
          </cell>
          <cell r="C706" t="str">
            <v>(Н13) - ВПа - 1437</v>
          </cell>
          <cell r="D706">
            <v>11</v>
          </cell>
        </row>
        <row r="707">
          <cell r="A707">
            <v>3453</v>
          </cell>
          <cell r="B707" t="str">
            <v>(Н13) - ВПа - 1438</v>
          </cell>
          <cell r="C707" t="str">
            <v>(Н13) - ВПа - 1438</v>
          </cell>
          <cell r="D707">
            <v>11</v>
          </cell>
        </row>
        <row r="708">
          <cell r="A708">
            <v>3452</v>
          </cell>
          <cell r="B708" t="str">
            <v>(Н13) - ВПа - 1440</v>
          </cell>
          <cell r="C708" t="str">
            <v>(Н13) - ВПа - 1440</v>
          </cell>
          <cell r="D708">
            <v>11</v>
          </cell>
        </row>
        <row r="709">
          <cell r="A709">
            <v>3022</v>
          </cell>
          <cell r="B709" t="str">
            <v>(Н13) - ВПа - 1446</v>
          </cell>
          <cell r="C709" t="str">
            <v>(Н13) - ВПа - 1446</v>
          </cell>
          <cell r="D709">
            <v>11</v>
          </cell>
        </row>
        <row r="710">
          <cell r="A710">
            <v>3021</v>
          </cell>
          <cell r="B710" t="str">
            <v>(Н13) - ВПа - 1447</v>
          </cell>
          <cell r="C710" t="str">
            <v>(Н13) - ВПа - 1447</v>
          </cell>
          <cell r="D710">
            <v>11</v>
          </cell>
        </row>
        <row r="711">
          <cell r="A711">
            <v>3020</v>
          </cell>
          <cell r="B711" t="str">
            <v>(Н13) - ВПа - 1448</v>
          </cell>
          <cell r="C711" t="str">
            <v>(Н13) - ВПа - 1448</v>
          </cell>
          <cell r="D711">
            <v>11</v>
          </cell>
        </row>
        <row r="712">
          <cell r="A712">
            <v>3019</v>
          </cell>
          <cell r="B712" t="str">
            <v>(Н13) - ВПа - 1490</v>
          </cell>
          <cell r="C712" t="str">
            <v>(Н13) - ВПа - 1490</v>
          </cell>
          <cell r="D712">
            <v>11</v>
          </cell>
        </row>
        <row r="713">
          <cell r="A713">
            <v>3350</v>
          </cell>
          <cell r="B713" t="str">
            <v>(Н13) - ВПа - 1491</v>
          </cell>
          <cell r="C713" t="str">
            <v>(Н13) - ВПа - 1491</v>
          </cell>
          <cell r="D713">
            <v>11</v>
          </cell>
        </row>
        <row r="714">
          <cell r="A714">
            <v>3010</v>
          </cell>
          <cell r="B714" t="str">
            <v>(Н13) - ВПа - 1492</v>
          </cell>
          <cell r="C714" t="str">
            <v>(Н13) - ВПа - 1492</v>
          </cell>
          <cell r="D714">
            <v>11</v>
          </cell>
        </row>
        <row r="715">
          <cell r="A715">
            <v>3009</v>
          </cell>
          <cell r="B715" t="str">
            <v>(Н13) - ВПа - 1493</v>
          </cell>
          <cell r="C715" t="str">
            <v>(Н13) - ВПа - 1493</v>
          </cell>
          <cell r="D715">
            <v>11</v>
          </cell>
        </row>
        <row r="716">
          <cell r="A716">
            <v>3088</v>
          </cell>
          <cell r="B716" t="str">
            <v>(Н13) - ВПа - 15 раздел</v>
          </cell>
          <cell r="C716" t="str">
            <v>(Н13)- ВПа - 15 раздел</v>
          </cell>
          <cell r="D716">
            <v>11</v>
          </cell>
        </row>
        <row r="717">
          <cell r="A717">
            <v>3459</v>
          </cell>
          <cell r="B717" t="str">
            <v>(Н13) - ВПа - 1500</v>
          </cell>
          <cell r="C717" t="str">
            <v>(Н13) - ВПа - 1500</v>
          </cell>
          <cell r="D717">
            <v>11</v>
          </cell>
        </row>
        <row r="718">
          <cell r="A718">
            <v>3949</v>
          </cell>
          <cell r="B718" t="str">
            <v>(Н13) - ВПа - 1502</v>
          </cell>
          <cell r="C718" t="str">
            <v>(Н13) - ВПа - 1502</v>
          </cell>
          <cell r="D718">
            <v>11</v>
          </cell>
        </row>
        <row r="719">
          <cell r="A719">
            <v>3458</v>
          </cell>
          <cell r="B719" t="str">
            <v>(Н13) - ВПа - 1508</v>
          </cell>
          <cell r="C719" t="str">
            <v>(Н13) - ВПа - 1508</v>
          </cell>
          <cell r="D719">
            <v>11</v>
          </cell>
        </row>
        <row r="720">
          <cell r="A720">
            <v>3457</v>
          </cell>
          <cell r="B720" t="str">
            <v>(Н13) - ВПа - 1509</v>
          </cell>
          <cell r="C720" t="str">
            <v>(Н13) - ВПа - 1509</v>
          </cell>
          <cell r="D720">
            <v>11</v>
          </cell>
        </row>
        <row r="721">
          <cell r="A721">
            <v>3342</v>
          </cell>
          <cell r="B721" t="str">
            <v>(Н13) - ВПа - 1510</v>
          </cell>
          <cell r="C721" t="str">
            <v>(Н13) - ВПа - 1510</v>
          </cell>
          <cell r="D721">
            <v>11</v>
          </cell>
        </row>
        <row r="722">
          <cell r="A722">
            <v>3341</v>
          </cell>
          <cell r="B722" t="str">
            <v>(Н13) - ВПа - 1511</v>
          </cell>
          <cell r="C722" t="str">
            <v>(Н13) - ВПа - 1511</v>
          </cell>
          <cell r="D722">
            <v>11</v>
          </cell>
        </row>
        <row r="723">
          <cell r="A723">
            <v>3340</v>
          </cell>
          <cell r="B723" t="str">
            <v>(Н13) - ВПа - 1512</v>
          </cell>
          <cell r="C723" t="str">
            <v>(Н13) - ВПа - 1512</v>
          </cell>
          <cell r="D723">
            <v>11</v>
          </cell>
        </row>
        <row r="724">
          <cell r="A724">
            <v>4413</v>
          </cell>
          <cell r="B724" t="str">
            <v>(Н13) - ВПа - 1513</v>
          </cell>
          <cell r="C724" t="str">
            <v>(Н13) - ВПа - 1513</v>
          </cell>
          <cell r="D724">
            <v>11</v>
          </cell>
        </row>
        <row r="725">
          <cell r="A725">
            <v>4414</v>
          </cell>
          <cell r="B725" t="str">
            <v>(Н13) - ВПа - 1514</v>
          </cell>
          <cell r="C725" t="str">
            <v>(Н13) - ВПа - 1514</v>
          </cell>
          <cell r="D725">
            <v>11</v>
          </cell>
        </row>
        <row r="726">
          <cell r="A726">
            <v>3339</v>
          </cell>
          <cell r="B726" t="str">
            <v>(Н13) - ВПа - 1515</v>
          </cell>
          <cell r="C726" t="str">
            <v>(Н13) - ВПа - 1515</v>
          </cell>
          <cell r="D726">
            <v>11</v>
          </cell>
        </row>
        <row r="727">
          <cell r="A727">
            <v>3338</v>
          </cell>
          <cell r="B727" t="str">
            <v>(Н13) - ВПа - 1516</v>
          </cell>
          <cell r="C727" t="str">
            <v>(Н13) - ВПа - 1516</v>
          </cell>
          <cell r="D727">
            <v>11</v>
          </cell>
        </row>
        <row r="728">
          <cell r="A728">
            <v>3337</v>
          </cell>
          <cell r="B728" t="str">
            <v>(Н13) - ВПа - 1517</v>
          </cell>
          <cell r="C728" t="str">
            <v>(Н13) - ВПа - 1517</v>
          </cell>
          <cell r="D728">
            <v>11</v>
          </cell>
        </row>
        <row r="729">
          <cell r="A729">
            <v>3336</v>
          </cell>
          <cell r="B729" t="str">
            <v>(Н13) - ВПа - 1518</v>
          </cell>
          <cell r="C729" t="str">
            <v>(Н13) - ВПа - 1518</v>
          </cell>
          <cell r="D729">
            <v>11</v>
          </cell>
        </row>
        <row r="730">
          <cell r="A730">
            <v>3335</v>
          </cell>
          <cell r="B730" t="str">
            <v>(Н13) - ВПа - 1519</v>
          </cell>
          <cell r="C730" t="str">
            <v>(Н13) - ВПа - 1519</v>
          </cell>
          <cell r="D730">
            <v>11</v>
          </cell>
        </row>
        <row r="731">
          <cell r="A731">
            <v>3465</v>
          </cell>
          <cell r="B731" t="str">
            <v>(Н13) - ВПа - 1520</v>
          </cell>
          <cell r="C731" t="str">
            <v>(Н13) - ВПа - 1520</v>
          </cell>
          <cell r="D731">
            <v>11</v>
          </cell>
        </row>
        <row r="732">
          <cell r="A732">
            <v>3464</v>
          </cell>
          <cell r="B732" t="str">
            <v>(Н13) - ВПа - 1521</v>
          </cell>
          <cell r="C732" t="str">
            <v>(Н13) - ВПа - 1521</v>
          </cell>
          <cell r="D732">
            <v>11</v>
          </cell>
        </row>
        <row r="733">
          <cell r="A733">
            <v>3463</v>
          </cell>
          <cell r="B733" t="str">
            <v>(Н13) - ВПа - 1522</v>
          </cell>
          <cell r="C733" t="str">
            <v>(Н13) - ВПа - 1522</v>
          </cell>
          <cell r="D733">
            <v>11</v>
          </cell>
        </row>
        <row r="734">
          <cell r="A734">
            <v>3462</v>
          </cell>
          <cell r="B734" t="str">
            <v>(Н13) - ВПа - 1523</v>
          </cell>
          <cell r="C734" t="str">
            <v>(Н13) - ВПа - 1523</v>
          </cell>
          <cell r="D734">
            <v>11</v>
          </cell>
        </row>
        <row r="735">
          <cell r="A735">
            <v>3461</v>
          </cell>
          <cell r="B735" t="str">
            <v>(Н13) - ВПа - 1524</v>
          </cell>
          <cell r="C735" t="str">
            <v>(Н13) - ВПа - 1524</v>
          </cell>
          <cell r="D735">
            <v>11</v>
          </cell>
        </row>
        <row r="736">
          <cell r="A736">
            <v>3460</v>
          </cell>
          <cell r="B736" t="str">
            <v>(Н13) - ВПа - 1525</v>
          </cell>
          <cell r="C736" t="str">
            <v>(Н13) - ВПа - 1525</v>
          </cell>
          <cell r="D736">
            <v>11</v>
          </cell>
        </row>
        <row r="737">
          <cell r="A737">
            <v>3948</v>
          </cell>
          <cell r="B737" t="str">
            <v>(Н13) - ВПа - 1526КА</v>
          </cell>
          <cell r="C737" t="str">
            <v>(Н13) - ВПа - 1526Ка</v>
          </cell>
          <cell r="D737">
            <v>11</v>
          </cell>
        </row>
        <row r="738">
          <cell r="A738">
            <v>3013</v>
          </cell>
          <cell r="B738" t="str">
            <v>(Н13) - ВПа - 1527</v>
          </cell>
          <cell r="C738" t="str">
            <v>(Н13) - ВПа - 1527</v>
          </cell>
          <cell r="D738">
            <v>11</v>
          </cell>
        </row>
        <row r="739">
          <cell r="A739">
            <v>3012</v>
          </cell>
          <cell r="B739" t="str">
            <v>(Н13) - ВПа - 1528</v>
          </cell>
          <cell r="C739" t="str">
            <v>(Н13) - ВПа - 1528</v>
          </cell>
          <cell r="D739">
            <v>11</v>
          </cell>
        </row>
        <row r="740">
          <cell r="A740">
            <v>3011</v>
          </cell>
          <cell r="B740" t="str">
            <v>(Н13) - ВПа - 1529</v>
          </cell>
          <cell r="C740" t="str">
            <v>(Н13) - ВПа - 1529</v>
          </cell>
          <cell r="D740">
            <v>11</v>
          </cell>
        </row>
        <row r="741">
          <cell r="A741">
            <v>3334</v>
          </cell>
          <cell r="B741" t="str">
            <v>(Н13) - ВПа - 1580</v>
          </cell>
          <cell r="C741" t="str">
            <v>(Н13) - ВПа - 1580</v>
          </cell>
          <cell r="D741">
            <v>11</v>
          </cell>
        </row>
        <row r="742">
          <cell r="A742">
            <v>3333</v>
          </cell>
          <cell r="B742" t="str">
            <v>(Н13) - ВПа - 1581</v>
          </cell>
          <cell r="C742" t="str">
            <v>(Н13) - ВПа - 1581</v>
          </cell>
          <cell r="D742">
            <v>11</v>
          </cell>
        </row>
        <row r="743">
          <cell r="A743">
            <v>3332</v>
          </cell>
          <cell r="B743" t="str">
            <v>(Н13) - ВПа - 1582</v>
          </cell>
          <cell r="C743" t="str">
            <v>(Н13) - ВПа - 1582</v>
          </cell>
          <cell r="D743">
            <v>11</v>
          </cell>
        </row>
        <row r="744">
          <cell r="A744">
            <v>3331</v>
          </cell>
          <cell r="B744" t="str">
            <v>(Н13) - ВПа - 1589</v>
          </cell>
          <cell r="C744" t="str">
            <v>(Н13) - ВПа - 1589</v>
          </cell>
          <cell r="D744">
            <v>11</v>
          </cell>
        </row>
        <row r="745">
          <cell r="A745">
            <v>3330</v>
          </cell>
          <cell r="B745" t="str">
            <v>(Н13) - ВПа - 1590</v>
          </cell>
          <cell r="C745" t="str">
            <v>(Н13) - ВПа - 1590</v>
          </cell>
          <cell r="D745">
            <v>11</v>
          </cell>
        </row>
        <row r="746">
          <cell r="A746">
            <v>3329</v>
          </cell>
          <cell r="B746" t="str">
            <v>(Н13) - ВПа - 1591</v>
          </cell>
          <cell r="C746" t="str">
            <v>(Н13) - ВПа - 1591</v>
          </cell>
          <cell r="D746">
            <v>11</v>
          </cell>
        </row>
        <row r="747">
          <cell r="A747">
            <v>3947</v>
          </cell>
          <cell r="B747" t="str">
            <v>(Н13) - ВПа - 1592КА</v>
          </cell>
          <cell r="C747" t="str">
            <v>(Н13) - ВПа - 1592КА</v>
          </cell>
          <cell r="D747">
            <v>11</v>
          </cell>
        </row>
        <row r="748">
          <cell r="A748">
            <v>3946</v>
          </cell>
          <cell r="B748" t="str">
            <v>(Н13) - ВПа - 1593КА</v>
          </cell>
          <cell r="C748" t="str">
            <v>(Н13) - ВПа - 1593КА</v>
          </cell>
          <cell r="D748">
            <v>11</v>
          </cell>
        </row>
        <row r="749">
          <cell r="A749">
            <v>3919</v>
          </cell>
          <cell r="B749" t="str">
            <v>(Н13) - ВПа - 16 раздел</v>
          </cell>
          <cell r="C749" t="str">
            <v>(Н13)- ВПа - 16 раздел</v>
          </cell>
          <cell r="D749">
            <v>11</v>
          </cell>
        </row>
        <row r="750">
          <cell r="A750">
            <v>3910</v>
          </cell>
          <cell r="B750" t="str">
            <v>(Н13) - ВПа - 1600А</v>
          </cell>
          <cell r="C750" t="str">
            <v>(Н13)- ВПа - 1600А</v>
          </cell>
          <cell r="D750">
            <v>11</v>
          </cell>
        </row>
        <row r="751">
          <cell r="A751">
            <v>3909</v>
          </cell>
          <cell r="B751" t="str">
            <v>(Н13) - ВПа - 1607А</v>
          </cell>
          <cell r="C751" t="str">
            <v>(Н13)- ВПа - 1607А</v>
          </cell>
          <cell r="D751">
            <v>11</v>
          </cell>
        </row>
        <row r="752">
          <cell r="A752">
            <v>3087</v>
          </cell>
          <cell r="B752" t="str">
            <v>(Н13) - ВПа - 17 раздел</v>
          </cell>
          <cell r="C752" t="str">
            <v>(Н13)- ВПа - 17 раздел</v>
          </cell>
          <cell r="D752">
            <v>11</v>
          </cell>
        </row>
        <row r="753">
          <cell r="A753">
            <v>3328</v>
          </cell>
          <cell r="B753" t="str">
            <v>(Н13) - ВПа - 1780</v>
          </cell>
          <cell r="C753" t="str">
            <v>(Н13) - ВПа - 1780</v>
          </cell>
          <cell r="D753">
            <v>11</v>
          </cell>
        </row>
        <row r="754">
          <cell r="A754">
            <v>3327</v>
          </cell>
          <cell r="B754" t="str">
            <v>(Н13) - ВПа - 1790</v>
          </cell>
          <cell r="C754" t="str">
            <v>(Н13) - ВПа - 1790</v>
          </cell>
          <cell r="D754">
            <v>11</v>
          </cell>
        </row>
        <row r="755">
          <cell r="A755">
            <v>3086</v>
          </cell>
          <cell r="B755" t="str">
            <v>(Н13) - ВПа - 18 раздел</v>
          </cell>
          <cell r="C755" t="str">
            <v>(Н13)- ВПа - 18 раздел</v>
          </cell>
          <cell r="D755">
            <v>11</v>
          </cell>
        </row>
        <row r="756">
          <cell r="A756">
            <v>3002</v>
          </cell>
          <cell r="B756" t="str">
            <v>(Н13) - ВПа - 1811</v>
          </cell>
          <cell r="C756" t="str">
            <v>(Н13) - ВПа - 1811</v>
          </cell>
          <cell r="D756">
            <v>11</v>
          </cell>
        </row>
        <row r="757">
          <cell r="A757">
            <v>3001</v>
          </cell>
          <cell r="B757" t="str">
            <v>(Н13) - ВПа - 1819</v>
          </cell>
          <cell r="C757" t="str">
            <v>(Н13) - ВПа - 1819</v>
          </cell>
          <cell r="D757">
            <v>11</v>
          </cell>
        </row>
        <row r="758">
          <cell r="A758">
            <v>3000</v>
          </cell>
          <cell r="B758" t="str">
            <v>(Н13) - ВПа - 1880</v>
          </cell>
          <cell r="C758" t="str">
            <v>(Н13) - ВПа - 1880</v>
          </cell>
          <cell r="D758">
            <v>11</v>
          </cell>
        </row>
        <row r="759">
          <cell r="A759">
            <v>2999</v>
          </cell>
          <cell r="B759" t="str">
            <v>(Н13) - ВПа - 1890</v>
          </cell>
          <cell r="C759" t="str">
            <v>(Н13) - ВПа - 1890</v>
          </cell>
          <cell r="D759">
            <v>11</v>
          </cell>
        </row>
        <row r="760">
          <cell r="A760">
            <v>3096</v>
          </cell>
          <cell r="B760" t="str">
            <v>(Н13) - ВПа - 2 класс</v>
          </cell>
          <cell r="C760" t="str">
            <v>(Н13)- ВПа - 2 класс</v>
          </cell>
          <cell r="D760">
            <v>11</v>
          </cell>
        </row>
        <row r="761">
          <cell r="A761">
            <v>2998</v>
          </cell>
          <cell r="B761" t="str">
            <v>(Н13) - ВПа - 20 раздел</v>
          </cell>
          <cell r="C761" t="str">
            <v>(Н13)- ВПа - 20 раздел</v>
          </cell>
          <cell r="D761">
            <v>11</v>
          </cell>
        </row>
        <row r="762">
          <cell r="A762">
            <v>2994</v>
          </cell>
          <cell r="B762" t="str">
            <v>(Н13) - ВПа - 2010</v>
          </cell>
          <cell r="C762" t="str">
            <v>(Н13) - ВПа - 2010</v>
          </cell>
          <cell r="D762">
            <v>11</v>
          </cell>
        </row>
        <row r="763">
          <cell r="A763">
            <v>4184</v>
          </cell>
          <cell r="B763" t="str">
            <v>(Н13) - ВПа - 2016КА</v>
          </cell>
          <cell r="C763" t="str">
            <v>(Н13) - ВПа - 2016КА</v>
          </cell>
          <cell r="D763">
            <v>11</v>
          </cell>
        </row>
        <row r="764">
          <cell r="A764">
            <v>2993</v>
          </cell>
          <cell r="B764" t="str">
            <v>(Н13) - ВПа - 2018</v>
          </cell>
          <cell r="C764" t="str">
            <v>(Н13) - ВПа - 2018</v>
          </cell>
          <cell r="D764">
            <v>11</v>
          </cell>
        </row>
        <row r="765">
          <cell r="A765">
            <v>2992</v>
          </cell>
          <cell r="B765" t="str">
            <v>(Н13) - ВПа - 2020</v>
          </cell>
          <cell r="C765" t="str">
            <v>(Н13) - ВПа - 2020</v>
          </cell>
          <cell r="D765">
            <v>11</v>
          </cell>
        </row>
        <row r="766">
          <cell r="A766">
            <v>2991</v>
          </cell>
          <cell r="B766" t="str">
            <v>(Н13) - ВПа - 2026</v>
          </cell>
          <cell r="C766" t="str">
            <v>(Н13) - ВПа - 2026</v>
          </cell>
          <cell r="D766">
            <v>11</v>
          </cell>
        </row>
        <row r="767">
          <cell r="A767">
            <v>2990</v>
          </cell>
          <cell r="B767" t="str">
            <v>(Н13) - ВПа - 2027</v>
          </cell>
          <cell r="C767" t="str">
            <v>(Н13) - ВПа - 2027</v>
          </cell>
          <cell r="D767">
            <v>11</v>
          </cell>
        </row>
        <row r="768">
          <cell r="A768">
            <v>2989</v>
          </cell>
          <cell r="B768" t="str">
            <v>(Н13) - ВПа - 2028</v>
          </cell>
          <cell r="C768" t="str">
            <v>(Н13) - ВПа - 2028</v>
          </cell>
          <cell r="D768">
            <v>11</v>
          </cell>
        </row>
        <row r="769">
          <cell r="A769">
            <v>2988</v>
          </cell>
          <cell r="B769" t="str">
            <v>(Н13) - ВПа - 2029</v>
          </cell>
          <cell r="C769" t="str">
            <v>(Н13) - ВПа - 2029</v>
          </cell>
          <cell r="D769">
            <v>11</v>
          </cell>
        </row>
        <row r="770">
          <cell r="A770">
            <v>2987</v>
          </cell>
          <cell r="B770" t="str">
            <v>(Н13) - ВПа - 2030</v>
          </cell>
          <cell r="C770" t="str">
            <v>(Н13) - ВПа - 2030</v>
          </cell>
          <cell r="D770">
            <v>11</v>
          </cell>
        </row>
        <row r="771">
          <cell r="A771">
            <v>3945</v>
          </cell>
          <cell r="B771" t="str">
            <v>(Н13) - ВПа - 2036КА</v>
          </cell>
          <cell r="C771" t="str">
            <v>(Н13) - ВПа - 2036КА</v>
          </cell>
          <cell r="D771">
            <v>11</v>
          </cell>
        </row>
        <row r="772">
          <cell r="A772">
            <v>3004</v>
          </cell>
          <cell r="B772" t="str">
            <v>(Н13) - ВПа - 2037</v>
          </cell>
          <cell r="C772" t="str">
            <v>(Н13) - ВПа - 2037</v>
          </cell>
          <cell r="D772">
            <v>11</v>
          </cell>
        </row>
        <row r="773">
          <cell r="A773">
            <v>3003</v>
          </cell>
          <cell r="B773" t="str">
            <v>(Н13) - ВПа - 2038</v>
          </cell>
          <cell r="C773" t="str">
            <v>(Н13) - ВПа - 2038</v>
          </cell>
          <cell r="D773">
            <v>11</v>
          </cell>
        </row>
        <row r="774">
          <cell r="A774">
            <v>3326</v>
          </cell>
          <cell r="B774" t="str">
            <v>(Н13) - ВПа - 2039</v>
          </cell>
          <cell r="C774" t="str">
            <v>(Н13) - ВПа - 2039</v>
          </cell>
          <cell r="D774">
            <v>11</v>
          </cell>
        </row>
        <row r="775">
          <cell r="A775">
            <v>3406</v>
          </cell>
          <cell r="B775" t="str">
            <v>(Н13) - ВПа - 2040</v>
          </cell>
          <cell r="C775" t="str">
            <v>(Н13) - ВПа - 2040</v>
          </cell>
          <cell r="D775">
            <v>11</v>
          </cell>
        </row>
        <row r="776">
          <cell r="A776">
            <v>3325</v>
          </cell>
          <cell r="B776" t="str">
            <v>(Н13) - ВПа - 2045</v>
          </cell>
          <cell r="C776" t="str">
            <v>(Н13) - ВПа - 2045</v>
          </cell>
          <cell r="D776">
            <v>11</v>
          </cell>
        </row>
        <row r="777">
          <cell r="A777">
            <v>3324</v>
          </cell>
          <cell r="B777" t="str">
            <v>(Н13) - ВПа - 2047</v>
          </cell>
          <cell r="C777" t="str">
            <v>(Н13) - ВПа - 2047</v>
          </cell>
          <cell r="D777">
            <v>11</v>
          </cell>
        </row>
        <row r="778">
          <cell r="A778">
            <v>3323</v>
          </cell>
          <cell r="B778" t="str">
            <v>(Н13) - ВПа - 2048</v>
          </cell>
          <cell r="C778" t="str">
            <v>(Н13) - ВПа - 2048</v>
          </cell>
          <cell r="D778">
            <v>11</v>
          </cell>
        </row>
        <row r="779">
          <cell r="A779">
            <v>3322</v>
          </cell>
          <cell r="B779" t="str">
            <v>(Н13) - ВПа - 2049</v>
          </cell>
          <cell r="C779" t="str">
            <v>(Н13) - ВПа - 2049</v>
          </cell>
          <cell r="D779">
            <v>11</v>
          </cell>
        </row>
        <row r="780">
          <cell r="A780">
            <v>3321</v>
          </cell>
          <cell r="B780" t="str">
            <v>(Н13) - ВПа - 2050</v>
          </cell>
          <cell r="C780" t="str">
            <v>(Н13) - ВПа - 2050</v>
          </cell>
          <cell r="D780">
            <v>11</v>
          </cell>
        </row>
        <row r="781">
          <cell r="A781">
            <v>3320</v>
          </cell>
          <cell r="B781" t="str">
            <v>(Н13) - ВПа - 2055</v>
          </cell>
          <cell r="C781" t="str">
            <v>(Н13) - ВПа - 2055</v>
          </cell>
          <cell r="D781">
            <v>11</v>
          </cell>
        </row>
        <row r="782">
          <cell r="A782">
            <v>3319</v>
          </cell>
          <cell r="B782" t="str">
            <v>(Н13) - ВПа - 2057</v>
          </cell>
          <cell r="C782" t="str">
            <v>(Н13) - ВПа - 2057</v>
          </cell>
          <cell r="D782">
            <v>11</v>
          </cell>
        </row>
        <row r="783">
          <cell r="A783">
            <v>2969</v>
          </cell>
          <cell r="B783" t="str">
            <v>(Н13) - ВПа - 2058</v>
          </cell>
          <cell r="C783" t="str">
            <v>(Н13) - ВПа - 2058</v>
          </cell>
          <cell r="D783">
            <v>11</v>
          </cell>
        </row>
        <row r="784">
          <cell r="A784">
            <v>2986</v>
          </cell>
          <cell r="B784" t="str">
            <v>(Н13) - ВПа - 2059</v>
          </cell>
          <cell r="C784" t="str">
            <v>(Н13) - ВПа - 2059</v>
          </cell>
          <cell r="D784">
            <v>11</v>
          </cell>
        </row>
        <row r="785">
          <cell r="A785">
            <v>2985</v>
          </cell>
          <cell r="B785" t="str">
            <v>(Н13) - ВПа - 2061</v>
          </cell>
          <cell r="C785" t="str">
            <v>(Н13) - ВПа - 2061</v>
          </cell>
          <cell r="D785">
            <v>11</v>
          </cell>
        </row>
        <row r="786">
          <cell r="A786">
            <v>2984</v>
          </cell>
          <cell r="B786" t="str">
            <v>(Н13) - ВПа - 2062</v>
          </cell>
          <cell r="C786" t="str">
            <v>(Н13) - ВПа - 2062</v>
          </cell>
          <cell r="D786">
            <v>11</v>
          </cell>
        </row>
        <row r="787">
          <cell r="A787">
            <v>3941</v>
          </cell>
          <cell r="B787" t="str">
            <v>(Н13) - ВПа - 2063</v>
          </cell>
          <cell r="C787" t="str">
            <v>(Н13) - ВПа - 2063</v>
          </cell>
          <cell r="D787">
            <v>11</v>
          </cell>
        </row>
        <row r="788">
          <cell r="A788">
            <v>2983</v>
          </cell>
          <cell r="B788" t="str">
            <v>(Н13) - ВПа - 2065</v>
          </cell>
          <cell r="C788" t="str">
            <v>(Н13) - ВПа - 2065</v>
          </cell>
          <cell r="D788">
            <v>11</v>
          </cell>
        </row>
        <row r="789">
          <cell r="A789">
            <v>3944</v>
          </cell>
          <cell r="B789" t="str">
            <v>(Н13) - ВПа - 2066КА</v>
          </cell>
          <cell r="C789" t="str">
            <v>(Н13) - ВПа - 2066КА</v>
          </cell>
          <cell r="D789">
            <v>11</v>
          </cell>
        </row>
        <row r="790">
          <cell r="A790">
            <v>2982</v>
          </cell>
          <cell r="B790" t="str">
            <v>(Н13) - ВПа - 2067</v>
          </cell>
          <cell r="C790" t="str">
            <v>(Н13) - ВПа - 2067</v>
          </cell>
          <cell r="D790">
            <v>11</v>
          </cell>
        </row>
        <row r="791">
          <cell r="A791">
            <v>2981</v>
          </cell>
          <cell r="B791" t="str">
            <v>(Н13) - ВПа - 2068</v>
          </cell>
          <cell r="C791" t="str">
            <v>(Н13) - ВПа - 2068</v>
          </cell>
          <cell r="D791">
            <v>11</v>
          </cell>
        </row>
        <row r="792">
          <cell r="A792">
            <v>2980</v>
          </cell>
          <cell r="B792" t="str">
            <v>(Н13) - ВПа - 2069</v>
          </cell>
          <cell r="C792" t="str">
            <v>(Н13) - ВПа - 2069</v>
          </cell>
          <cell r="D792">
            <v>11</v>
          </cell>
        </row>
        <row r="793">
          <cell r="A793">
            <v>2979</v>
          </cell>
          <cell r="B793" t="str">
            <v>(Н13) - ВПа - 2070</v>
          </cell>
          <cell r="C793" t="str">
            <v>(Н13) - ВПа - 2070</v>
          </cell>
          <cell r="D793">
            <v>11</v>
          </cell>
        </row>
        <row r="794">
          <cell r="A794">
            <v>2968</v>
          </cell>
          <cell r="B794" t="str">
            <v>(Н13) - ВПа - 2071</v>
          </cell>
          <cell r="C794" t="str">
            <v>(Н13) - ВПа - 2071</v>
          </cell>
          <cell r="D794">
            <v>11</v>
          </cell>
        </row>
        <row r="795">
          <cell r="A795">
            <v>3942</v>
          </cell>
          <cell r="B795" t="str">
            <v>(Н13) - ВПа - 2072</v>
          </cell>
          <cell r="C795" t="str">
            <v>(Н13) - ВПа - 2072</v>
          </cell>
          <cell r="D795">
            <v>11</v>
          </cell>
        </row>
        <row r="796">
          <cell r="A796">
            <v>2977</v>
          </cell>
          <cell r="B796" t="str">
            <v>(Н13) - ВПа - 2073</v>
          </cell>
          <cell r="C796" t="str">
            <v>(Н13) - ВПа - 2073</v>
          </cell>
          <cell r="D796">
            <v>11</v>
          </cell>
        </row>
        <row r="797">
          <cell r="A797">
            <v>2976</v>
          </cell>
          <cell r="B797" t="str">
            <v>(Н13) - ВПа - 2074</v>
          </cell>
          <cell r="C797" t="str">
            <v>(Н13) - ВПа - 2074</v>
          </cell>
          <cell r="D797">
            <v>11</v>
          </cell>
        </row>
        <row r="798">
          <cell r="A798">
            <v>2975</v>
          </cell>
          <cell r="B798" t="str">
            <v>(Н13) - ВПа - 2075</v>
          </cell>
          <cell r="C798" t="str">
            <v>(Н13) - ВПа - 2075</v>
          </cell>
          <cell r="D798">
            <v>11</v>
          </cell>
        </row>
        <row r="799">
          <cell r="A799">
            <v>3943</v>
          </cell>
          <cell r="B799" t="str">
            <v>(Н13) - ВПа - 2076КА</v>
          </cell>
          <cell r="C799" t="str">
            <v>(Н13) - ВПа - 2076КА</v>
          </cell>
          <cell r="D799">
            <v>11</v>
          </cell>
        </row>
        <row r="800">
          <cell r="A800">
            <v>2974</v>
          </cell>
          <cell r="B800" t="str">
            <v>(Н13) - ВПа - 2077</v>
          </cell>
          <cell r="C800" t="str">
            <v>(Н13) - ВПа - 2077</v>
          </cell>
          <cell r="D800">
            <v>11</v>
          </cell>
        </row>
        <row r="801">
          <cell r="A801">
            <v>2973</v>
          </cell>
          <cell r="B801" t="str">
            <v>(Н13) - ВПа - 2078</v>
          </cell>
          <cell r="C801" t="str">
            <v>(Н13) - ВПа - 2078</v>
          </cell>
          <cell r="D801">
            <v>11</v>
          </cell>
        </row>
        <row r="802">
          <cell r="A802">
            <v>2972</v>
          </cell>
          <cell r="B802" t="str">
            <v>(Н13) - ВПа - 2079</v>
          </cell>
          <cell r="C802" t="str">
            <v>(Н13) - ВПа - 2079</v>
          </cell>
          <cell r="D802">
            <v>11</v>
          </cell>
        </row>
        <row r="803">
          <cell r="A803">
            <v>4183</v>
          </cell>
          <cell r="B803" t="str">
            <v>(Н13) - ВПа - 2082</v>
          </cell>
          <cell r="C803" t="str">
            <v>(Н13) - ВПа - 2082</v>
          </cell>
          <cell r="D803">
            <v>11</v>
          </cell>
        </row>
        <row r="804">
          <cell r="A804">
            <v>4182</v>
          </cell>
          <cell r="B804" t="str">
            <v>(Н13) - ВПа - 2083</v>
          </cell>
          <cell r="C804" t="str">
            <v>(Н13) - ВПа - 2083</v>
          </cell>
          <cell r="D804">
            <v>11</v>
          </cell>
        </row>
        <row r="805">
          <cell r="A805">
            <v>4180</v>
          </cell>
          <cell r="B805" t="str">
            <v>(Н13) - ВПа - 2085</v>
          </cell>
          <cell r="C805" t="str">
            <v>(Н13) - ВПа - 2085</v>
          </cell>
          <cell r="D805">
            <v>11</v>
          </cell>
        </row>
        <row r="806">
          <cell r="A806">
            <v>4181</v>
          </cell>
          <cell r="B806" t="str">
            <v>(Н13) - ВПа - 2086КА</v>
          </cell>
          <cell r="C806" t="str">
            <v>(Н13) - ВПа - 2086КА</v>
          </cell>
          <cell r="D806">
            <v>11</v>
          </cell>
        </row>
        <row r="807">
          <cell r="A807">
            <v>4179</v>
          </cell>
          <cell r="B807" t="str">
            <v>(Н13) - ВПа - 2087</v>
          </cell>
          <cell r="C807" t="str">
            <v>(Н13) - ВПа - 2087</v>
          </cell>
          <cell r="D807">
            <v>11</v>
          </cell>
        </row>
        <row r="808">
          <cell r="A808">
            <v>4178</v>
          </cell>
          <cell r="B808" t="str">
            <v>(Н13) - ВПа - 2088</v>
          </cell>
          <cell r="C808" t="str">
            <v>(Н13) - ВПа - 2088</v>
          </cell>
          <cell r="D808">
            <v>11</v>
          </cell>
        </row>
        <row r="809">
          <cell r="A809">
            <v>4177</v>
          </cell>
          <cell r="B809" t="str">
            <v>(Н13) - ВПа - 2089</v>
          </cell>
          <cell r="C809" t="str">
            <v>(Н13) - ВПа - 2089</v>
          </cell>
          <cell r="D809">
            <v>11</v>
          </cell>
        </row>
        <row r="810">
          <cell r="A810">
            <v>2971</v>
          </cell>
          <cell r="B810" t="str">
            <v>(Н13) - ВПа - 2092</v>
          </cell>
          <cell r="C810" t="str">
            <v>(Н13) - ВПа - 2092</v>
          </cell>
          <cell r="D810">
            <v>11</v>
          </cell>
        </row>
        <row r="811">
          <cell r="A811">
            <v>2970</v>
          </cell>
          <cell r="B811" t="str">
            <v>(Н13) - ВПа - 2093</v>
          </cell>
          <cell r="C811" t="str">
            <v>(Н13) - ВПа - 2093</v>
          </cell>
          <cell r="D811">
            <v>11</v>
          </cell>
        </row>
        <row r="812">
          <cell r="A812">
            <v>3468</v>
          </cell>
          <cell r="B812" t="str">
            <v>(Н13) - ВПа - 2094</v>
          </cell>
          <cell r="C812" t="str">
            <v>(Н13) - ВПа - 2094</v>
          </cell>
          <cell r="D812">
            <v>11</v>
          </cell>
        </row>
        <row r="813">
          <cell r="A813">
            <v>3318</v>
          </cell>
          <cell r="B813" t="str">
            <v>(Н13) - ВПа - 2095</v>
          </cell>
          <cell r="C813" t="str">
            <v>(Н13) - ВПа - 2095</v>
          </cell>
          <cell r="D813">
            <v>11</v>
          </cell>
        </row>
        <row r="814">
          <cell r="A814">
            <v>2967</v>
          </cell>
          <cell r="B814" t="str">
            <v>(Н13) - ВПа - 2096</v>
          </cell>
          <cell r="C814" t="str">
            <v>(Н13) - ВПа - 2096</v>
          </cell>
          <cell r="D814">
            <v>11</v>
          </cell>
        </row>
        <row r="815">
          <cell r="A815">
            <v>3317</v>
          </cell>
          <cell r="B815" t="str">
            <v>(Н13) - ВПа - 2097</v>
          </cell>
          <cell r="C815" t="str">
            <v>(Н13) - ВПа - 2097</v>
          </cell>
          <cell r="D815">
            <v>11</v>
          </cell>
        </row>
        <row r="816">
          <cell r="A816">
            <v>3469</v>
          </cell>
          <cell r="B816" t="str">
            <v>(Н13) - ВПа - 2099</v>
          </cell>
          <cell r="C816" t="str">
            <v>(Н13) - ВПа - 2099</v>
          </cell>
          <cell r="D816">
            <v>11</v>
          </cell>
        </row>
        <row r="817">
          <cell r="A817">
            <v>2997</v>
          </cell>
          <cell r="B817" t="str">
            <v>(Н13) - ВПа - 21 раздел</v>
          </cell>
          <cell r="C817" t="str">
            <v>(Н13)- ВПа - 21 раздел</v>
          </cell>
          <cell r="D817">
            <v>11</v>
          </cell>
        </row>
        <row r="818">
          <cell r="A818">
            <v>3316</v>
          </cell>
          <cell r="B818" t="str">
            <v>(Н13) - ВПа - 2100</v>
          </cell>
          <cell r="C818" t="str">
            <v>(Н13) - ВПа - 2100</v>
          </cell>
          <cell r="D818">
            <v>11</v>
          </cell>
        </row>
        <row r="819">
          <cell r="A819">
            <v>4212</v>
          </cell>
          <cell r="B819" t="str">
            <v>(Н13) - ВПа - 2102</v>
          </cell>
          <cell r="C819" t="str">
            <v>(Н13) - ВПа - 2102</v>
          </cell>
          <cell r="D819">
            <v>11</v>
          </cell>
        </row>
        <row r="820">
          <cell r="A820">
            <v>4211</v>
          </cell>
          <cell r="B820" t="str">
            <v>(Н13) - ВПа - 2103</v>
          </cell>
          <cell r="C820" t="str">
            <v>(Н13) - ВПа - 2103</v>
          </cell>
          <cell r="D820">
            <v>11</v>
          </cell>
        </row>
        <row r="821">
          <cell r="A821">
            <v>2966</v>
          </cell>
          <cell r="B821" t="str">
            <v>(Н13) - ВПа - 2105</v>
          </cell>
          <cell r="C821" t="str">
            <v>(Н13) - ВПа - 2105</v>
          </cell>
          <cell r="D821">
            <v>11</v>
          </cell>
        </row>
        <row r="822">
          <cell r="A822">
            <v>3940</v>
          </cell>
          <cell r="B822" t="str">
            <v>(Н13) - ВПа - 2106КА</v>
          </cell>
          <cell r="C822" t="str">
            <v>(Н13) - ВПа - 2106КА</v>
          </cell>
          <cell r="D822">
            <v>11</v>
          </cell>
        </row>
        <row r="823">
          <cell r="A823">
            <v>3315</v>
          </cell>
          <cell r="B823" t="str">
            <v>(Н13) - ВПа - 2107</v>
          </cell>
          <cell r="C823" t="str">
            <v>(Н13) - ВПа - 2107</v>
          </cell>
          <cell r="D823">
            <v>11</v>
          </cell>
        </row>
        <row r="824">
          <cell r="A824">
            <v>2963</v>
          </cell>
          <cell r="B824" t="str">
            <v>(Н13) - ВПа - 2108</v>
          </cell>
          <cell r="C824" t="str">
            <v>(Н13) - ВПа - 2108</v>
          </cell>
          <cell r="D824">
            <v>11</v>
          </cell>
        </row>
        <row r="825">
          <cell r="A825">
            <v>2965</v>
          </cell>
          <cell r="B825" t="str">
            <v>(Н13) - ВПа - 2109</v>
          </cell>
          <cell r="C825" t="str">
            <v>(Н13) - ВПа - 2109</v>
          </cell>
          <cell r="D825">
            <v>11</v>
          </cell>
        </row>
        <row r="826">
          <cell r="A826">
            <v>2964</v>
          </cell>
          <cell r="B826" t="str">
            <v>(Н13) - ВПа - 2110</v>
          </cell>
          <cell r="C826" t="str">
            <v>(Н13) - ВПа - 2110</v>
          </cell>
          <cell r="D826">
            <v>11</v>
          </cell>
        </row>
        <row r="827">
          <cell r="A827">
            <v>4210</v>
          </cell>
          <cell r="B827" t="str">
            <v>(Н13) - ВПа - 2112</v>
          </cell>
          <cell r="C827" t="str">
            <v>(Н13) - ВПа - 2112</v>
          </cell>
          <cell r="D827">
            <v>11</v>
          </cell>
        </row>
        <row r="828">
          <cell r="A828">
            <v>4209</v>
          </cell>
          <cell r="B828" t="str">
            <v>(Н13) - ВПа - 2113</v>
          </cell>
          <cell r="C828" t="str">
            <v>(Н13) - ВПа - 2113</v>
          </cell>
          <cell r="D828">
            <v>11</v>
          </cell>
        </row>
        <row r="829">
          <cell r="A829">
            <v>3405</v>
          </cell>
          <cell r="B829" t="str">
            <v>(Н13) - ВПа - 2115</v>
          </cell>
          <cell r="C829" t="str">
            <v>(Н13) - ВПа - 2115</v>
          </cell>
          <cell r="D829">
            <v>11</v>
          </cell>
        </row>
        <row r="830">
          <cell r="A830">
            <v>3939</v>
          </cell>
          <cell r="B830" t="str">
            <v>(Н13) - ВПа - 2116КА</v>
          </cell>
          <cell r="C830" t="str">
            <v>(Н13) - ВПа - 2116КА</v>
          </cell>
          <cell r="D830">
            <v>11</v>
          </cell>
        </row>
        <row r="831">
          <cell r="A831">
            <v>3404</v>
          </cell>
          <cell r="B831" t="str">
            <v>(Н13) - ВПа - 2117</v>
          </cell>
          <cell r="C831" t="str">
            <v>(Н13) - ВПа - 2117</v>
          </cell>
          <cell r="D831">
            <v>11</v>
          </cell>
        </row>
        <row r="832">
          <cell r="A832">
            <v>3403</v>
          </cell>
          <cell r="B832" t="str">
            <v>(Н13) - ВПа - 2118</v>
          </cell>
          <cell r="C832" t="str">
            <v>(Н13) - ВПа - 2118</v>
          </cell>
          <cell r="D832">
            <v>11</v>
          </cell>
        </row>
        <row r="833">
          <cell r="A833">
            <v>3402</v>
          </cell>
          <cell r="B833" t="str">
            <v>(Н13) - ВПа - 2119</v>
          </cell>
          <cell r="C833" t="str">
            <v>(Н13) - ВПа - 2119</v>
          </cell>
          <cell r="D833">
            <v>11</v>
          </cell>
        </row>
        <row r="834">
          <cell r="A834">
            <v>4208</v>
          </cell>
          <cell r="B834" t="str">
            <v>(Н13) - ВПа - 2122</v>
          </cell>
          <cell r="C834" t="str">
            <v>(Н13) - ВПа - 2122</v>
          </cell>
          <cell r="D834">
            <v>11</v>
          </cell>
        </row>
        <row r="835">
          <cell r="A835">
            <v>4207</v>
          </cell>
          <cell r="B835" t="str">
            <v>(Н13) - ВПа - 2123</v>
          </cell>
          <cell r="C835" t="str">
            <v>(Н13) - ВПа - 2123</v>
          </cell>
          <cell r="D835">
            <v>11</v>
          </cell>
        </row>
        <row r="836">
          <cell r="A836">
            <v>4205</v>
          </cell>
          <cell r="B836" t="str">
            <v>(Н13) - ВПа - 2125</v>
          </cell>
          <cell r="C836" t="str">
            <v>(Н13) - ВПа - 2125</v>
          </cell>
          <cell r="D836">
            <v>11</v>
          </cell>
        </row>
        <row r="837">
          <cell r="A837">
            <v>4206</v>
          </cell>
          <cell r="B837" t="str">
            <v>(Н13) - ВПа - 2126КА</v>
          </cell>
          <cell r="C837" t="str">
            <v>(Н13) - ВПа - 2126КА</v>
          </cell>
          <cell r="D837">
            <v>11</v>
          </cell>
        </row>
        <row r="838">
          <cell r="A838">
            <v>4204</v>
          </cell>
          <cell r="B838" t="str">
            <v>(Н13) - ВПа - 2127</v>
          </cell>
          <cell r="C838" t="str">
            <v>(Н13) - ВПа - 2127</v>
          </cell>
          <cell r="D838">
            <v>11</v>
          </cell>
        </row>
        <row r="839">
          <cell r="A839">
            <v>4203</v>
          </cell>
          <cell r="B839" t="str">
            <v>(Н13) - ВПа - 2128</v>
          </cell>
          <cell r="C839" t="str">
            <v>(Н13) - ВПа - 2128</v>
          </cell>
          <cell r="D839">
            <v>11</v>
          </cell>
        </row>
        <row r="840">
          <cell r="A840">
            <v>4202</v>
          </cell>
          <cell r="B840" t="str">
            <v>(Н13) - ВПа - 2129</v>
          </cell>
          <cell r="C840" t="str">
            <v>(Н13) - ВПа - 2129</v>
          </cell>
          <cell r="D840">
            <v>11</v>
          </cell>
        </row>
        <row r="841">
          <cell r="A841">
            <v>4201</v>
          </cell>
          <cell r="B841" t="str">
            <v>(Н13) - ВПа - 2132</v>
          </cell>
          <cell r="C841" t="str">
            <v>(Н13) - ВПа - 2132</v>
          </cell>
          <cell r="D841">
            <v>11</v>
          </cell>
        </row>
        <row r="842">
          <cell r="A842">
            <v>4200</v>
          </cell>
          <cell r="B842" t="str">
            <v>(Н13) - ВПа - 2133</v>
          </cell>
          <cell r="C842" t="str">
            <v>(Н13) - ВПа - 2133</v>
          </cell>
          <cell r="D842">
            <v>11</v>
          </cell>
        </row>
        <row r="843">
          <cell r="A843">
            <v>4198</v>
          </cell>
          <cell r="B843" t="str">
            <v>(Н13) - ВПа - 2135</v>
          </cell>
          <cell r="C843" t="str">
            <v>(Н13) - ВПа - 2135</v>
          </cell>
          <cell r="D843">
            <v>11</v>
          </cell>
        </row>
        <row r="844">
          <cell r="A844">
            <v>4199</v>
          </cell>
          <cell r="B844" t="str">
            <v>(Н13) - ВПа - 2136КА</v>
          </cell>
          <cell r="C844" t="str">
            <v>(Н13) - ВПа - 2136КА</v>
          </cell>
          <cell r="D844">
            <v>11</v>
          </cell>
        </row>
        <row r="845">
          <cell r="A845">
            <v>4197</v>
          </cell>
          <cell r="B845" t="str">
            <v>(Н13) - ВПа - 2137</v>
          </cell>
          <cell r="C845" t="str">
            <v>(Н13) - ВПа - 2137</v>
          </cell>
          <cell r="D845">
            <v>11</v>
          </cell>
        </row>
        <row r="846">
          <cell r="A846">
            <v>4196</v>
          </cell>
          <cell r="B846" t="str">
            <v>(Н13) - ВПа - 2138</v>
          </cell>
          <cell r="C846" t="str">
            <v>(Н13) - ВПа - 2138</v>
          </cell>
          <cell r="D846">
            <v>11</v>
          </cell>
        </row>
        <row r="847">
          <cell r="A847">
            <v>4195</v>
          </cell>
          <cell r="B847" t="str">
            <v>(Н13) - ВПа - 2139</v>
          </cell>
          <cell r="C847" t="str">
            <v>(Н13) - ВПа - 2139</v>
          </cell>
          <cell r="D847">
            <v>11</v>
          </cell>
        </row>
        <row r="848">
          <cell r="A848">
            <v>3401</v>
          </cell>
          <cell r="B848" t="str">
            <v>(Н13) - ВПа - 2190</v>
          </cell>
          <cell r="C848" t="str">
            <v>(Н13) - ВПа - 2190</v>
          </cell>
          <cell r="D848">
            <v>11</v>
          </cell>
        </row>
        <row r="849">
          <cell r="A849">
            <v>3400</v>
          </cell>
          <cell r="B849" t="str">
            <v>(Н13) - ВПа - 2191</v>
          </cell>
          <cell r="C849" t="str">
            <v>(Н13) - ВПа - 2191</v>
          </cell>
          <cell r="D849">
            <v>11</v>
          </cell>
        </row>
        <row r="850">
          <cell r="A850">
            <v>3399</v>
          </cell>
          <cell r="B850" t="str">
            <v>(Н13) - ВПа - 2198</v>
          </cell>
          <cell r="C850" t="str">
            <v>(Н13) - ВПа - 2198</v>
          </cell>
          <cell r="D850">
            <v>11</v>
          </cell>
        </row>
        <row r="851">
          <cell r="A851">
            <v>3398</v>
          </cell>
          <cell r="B851" t="str">
            <v>(Н13) - ВПа - 2199</v>
          </cell>
          <cell r="C851" t="str">
            <v>(Н13) - ВПа - 2199</v>
          </cell>
          <cell r="D851">
            <v>11</v>
          </cell>
        </row>
        <row r="852">
          <cell r="A852">
            <v>2996</v>
          </cell>
          <cell r="B852" t="str">
            <v>(Н13) - ВПа - 22 раздел</v>
          </cell>
          <cell r="C852" t="str">
            <v>(Н13)- ВПа - 22 раздел</v>
          </cell>
          <cell r="D852">
            <v>11</v>
          </cell>
        </row>
        <row r="853">
          <cell r="A853">
            <v>3397</v>
          </cell>
          <cell r="B853" t="str">
            <v>(Н13) - ВПа - 2201</v>
          </cell>
          <cell r="C853" t="str">
            <v>(Н13) - ВПа - 2201</v>
          </cell>
          <cell r="D853">
            <v>11</v>
          </cell>
        </row>
        <row r="854">
          <cell r="A854">
            <v>3396</v>
          </cell>
          <cell r="B854" t="str">
            <v>(Н13) - ВПа - 2202</v>
          </cell>
          <cell r="C854" t="str">
            <v>(Н13) - ВПа - 2202</v>
          </cell>
          <cell r="D854">
            <v>11</v>
          </cell>
        </row>
        <row r="855">
          <cell r="A855">
            <v>3931</v>
          </cell>
          <cell r="B855" t="str">
            <v>(Н13) - ВПа - 2203</v>
          </cell>
          <cell r="C855" t="str">
            <v>(Н13) - ВПа - 2203</v>
          </cell>
          <cell r="D855">
            <v>11</v>
          </cell>
        </row>
        <row r="856">
          <cell r="A856">
            <v>3395</v>
          </cell>
          <cell r="B856" t="str">
            <v>(Н13) - ВПа - 2205</v>
          </cell>
          <cell r="C856" t="str">
            <v>(Н13) - ВПа - 2205</v>
          </cell>
          <cell r="D856">
            <v>11</v>
          </cell>
        </row>
        <row r="857">
          <cell r="A857">
            <v>3938</v>
          </cell>
          <cell r="B857" t="str">
            <v>(Н13) - ВПа - 2206КА</v>
          </cell>
          <cell r="C857" t="str">
            <v>(Н13) - ВПа - 2206КА</v>
          </cell>
          <cell r="D857">
            <v>11</v>
          </cell>
        </row>
        <row r="858">
          <cell r="A858">
            <v>3394</v>
          </cell>
          <cell r="B858" t="str">
            <v>(Н13) - ВПа - 2207</v>
          </cell>
          <cell r="C858" t="str">
            <v>(Н13) - ВПа - 2207</v>
          </cell>
          <cell r="D858">
            <v>11</v>
          </cell>
        </row>
        <row r="859">
          <cell r="A859">
            <v>3393</v>
          </cell>
          <cell r="B859" t="str">
            <v>(Н13) - ВПа - 2208</v>
          </cell>
          <cell r="C859" t="str">
            <v>(Н13) - ВПа - 2208</v>
          </cell>
          <cell r="D859">
            <v>11</v>
          </cell>
        </row>
        <row r="860">
          <cell r="A860">
            <v>3392</v>
          </cell>
          <cell r="B860" t="str">
            <v>(Н13) - ВПа - 2209</v>
          </cell>
          <cell r="C860" t="str">
            <v>(Н13) - ВПа - 2209</v>
          </cell>
          <cell r="D860">
            <v>11</v>
          </cell>
        </row>
        <row r="861">
          <cell r="A861">
            <v>3391</v>
          </cell>
          <cell r="B861" t="str">
            <v>(Н13) - ВПа - 2210</v>
          </cell>
          <cell r="C861" t="str">
            <v>(Н13) - ВПа - 2210</v>
          </cell>
          <cell r="D861">
            <v>11</v>
          </cell>
        </row>
        <row r="862">
          <cell r="A862">
            <v>3390</v>
          </cell>
          <cell r="B862" t="str">
            <v>(Н13) - ВПа - 2211</v>
          </cell>
          <cell r="C862" t="str">
            <v>(Н13) - ВПа - 2211</v>
          </cell>
          <cell r="D862">
            <v>11</v>
          </cell>
        </row>
        <row r="863">
          <cell r="A863">
            <v>4045</v>
          </cell>
          <cell r="B863" t="str">
            <v>(Н13) - ВПа - 2212</v>
          </cell>
          <cell r="C863" t="str">
            <v>(Н13) - ВПа - 2212</v>
          </cell>
          <cell r="D863">
            <v>11</v>
          </cell>
        </row>
        <row r="864">
          <cell r="A864">
            <v>3389</v>
          </cell>
          <cell r="B864" t="str">
            <v>(Н13) - ВПа - 2213</v>
          </cell>
          <cell r="C864" t="str">
            <v>(Н13) - ВПа - 2213</v>
          </cell>
          <cell r="D864">
            <v>11</v>
          </cell>
        </row>
        <row r="865">
          <cell r="A865">
            <v>3388</v>
          </cell>
          <cell r="B865" t="str">
            <v>(Н13) - ВПа - 2214</v>
          </cell>
          <cell r="C865" t="str">
            <v>(Н13) - ВПа - 2214</v>
          </cell>
          <cell r="D865">
            <v>11</v>
          </cell>
        </row>
        <row r="866">
          <cell r="A866">
            <v>3937</v>
          </cell>
          <cell r="B866" t="str">
            <v>(Н13) - ВПа - 2216КА</v>
          </cell>
          <cell r="C866" t="str">
            <v>(Н13) - ВПа - 2216КА</v>
          </cell>
          <cell r="D866">
            <v>11</v>
          </cell>
        </row>
        <row r="867">
          <cell r="A867">
            <v>3387</v>
          </cell>
          <cell r="B867" t="str">
            <v>(Н13) - ВПа - 2217</v>
          </cell>
          <cell r="C867" t="str">
            <v>(Н13) - ВПа - 2217</v>
          </cell>
          <cell r="D867">
            <v>11</v>
          </cell>
        </row>
        <row r="868">
          <cell r="A868">
            <v>3386</v>
          </cell>
          <cell r="B868" t="str">
            <v>(Н13) - ВПа - 2218</v>
          </cell>
          <cell r="C868" t="str">
            <v>(Н13) - ВПа - 2218</v>
          </cell>
          <cell r="D868">
            <v>11</v>
          </cell>
        </row>
        <row r="869">
          <cell r="A869">
            <v>3385</v>
          </cell>
          <cell r="B869" t="str">
            <v>(Н13) - ВПа - 2219</v>
          </cell>
          <cell r="C869" t="str">
            <v>(Н13) - ВПа - 2219</v>
          </cell>
          <cell r="D869">
            <v>11</v>
          </cell>
        </row>
        <row r="870">
          <cell r="A870">
            <v>3936</v>
          </cell>
          <cell r="B870" t="str">
            <v>(Н13) - ВПа - 2226КА</v>
          </cell>
          <cell r="C870" t="str">
            <v>(Н13) - ВПа - 2226КА</v>
          </cell>
          <cell r="D870">
            <v>11</v>
          </cell>
        </row>
        <row r="871">
          <cell r="A871">
            <v>3935</v>
          </cell>
          <cell r="B871" t="str">
            <v>(Н13) - ВПа - 2227</v>
          </cell>
          <cell r="C871" t="str">
            <v>(Н13) - ВПа - 2227</v>
          </cell>
          <cell r="D871">
            <v>11</v>
          </cell>
        </row>
        <row r="872">
          <cell r="A872">
            <v>3934</v>
          </cell>
          <cell r="B872" t="str">
            <v>(Н13) - ВПа - 2228</v>
          </cell>
          <cell r="C872" t="str">
            <v>(Н13) - ВПа - 2228</v>
          </cell>
          <cell r="D872">
            <v>11</v>
          </cell>
        </row>
        <row r="873">
          <cell r="A873">
            <v>3933</v>
          </cell>
          <cell r="B873" t="str">
            <v>(Н13) - ВПа - 2229</v>
          </cell>
          <cell r="C873" t="str">
            <v>(Н13) - ВПа - 2229</v>
          </cell>
          <cell r="D873">
            <v>11</v>
          </cell>
        </row>
        <row r="874">
          <cell r="A874">
            <v>4220</v>
          </cell>
          <cell r="B874" t="str">
            <v>(Н13) - ВПа - 2232</v>
          </cell>
          <cell r="C874" t="str">
            <v>(Н13) - ВПа - 2232</v>
          </cell>
          <cell r="D874">
            <v>11</v>
          </cell>
        </row>
        <row r="875">
          <cell r="A875">
            <v>4219</v>
          </cell>
          <cell r="B875" t="str">
            <v>(Н13) - ВПа - 2233</v>
          </cell>
          <cell r="C875" t="str">
            <v>(Н13) - ВПа - 2233</v>
          </cell>
          <cell r="D875">
            <v>11</v>
          </cell>
        </row>
        <row r="876">
          <cell r="A876">
            <v>4218</v>
          </cell>
          <cell r="B876" t="str">
            <v>(Н13) - ВПа - 2235</v>
          </cell>
          <cell r="C876" t="str">
            <v>(Н13) - ВПа - 2235</v>
          </cell>
          <cell r="D876">
            <v>11</v>
          </cell>
        </row>
        <row r="877">
          <cell r="A877">
            <v>4217</v>
          </cell>
          <cell r="B877" t="str">
            <v>(Н13) - ВПа - 2236КА</v>
          </cell>
          <cell r="C877" t="str">
            <v>(Н13) - ВПа - 2236КА</v>
          </cell>
          <cell r="D877">
            <v>11</v>
          </cell>
        </row>
        <row r="878">
          <cell r="A878">
            <v>4216</v>
          </cell>
          <cell r="B878" t="str">
            <v>(Н13) - ВПа - 2237</v>
          </cell>
          <cell r="C878" t="str">
            <v>(Н13) - ВПа - 2237</v>
          </cell>
          <cell r="D878">
            <v>11</v>
          </cell>
        </row>
        <row r="879">
          <cell r="A879">
            <v>4213</v>
          </cell>
          <cell r="B879" t="str">
            <v>(Н13) - ВПа - 2238</v>
          </cell>
          <cell r="C879" t="str">
            <v>(Н13) - ВПа - 2238</v>
          </cell>
          <cell r="D879">
            <v>11</v>
          </cell>
        </row>
        <row r="880">
          <cell r="A880">
            <v>4215</v>
          </cell>
          <cell r="B880" t="str">
            <v>(Н13) - ВПа - 2239</v>
          </cell>
          <cell r="C880" t="str">
            <v>(Н13) - ВПа - 2239</v>
          </cell>
          <cell r="D880">
            <v>11</v>
          </cell>
        </row>
        <row r="881">
          <cell r="A881">
            <v>3384</v>
          </cell>
          <cell r="B881" t="str">
            <v>(Н13) - ВПа - 2290</v>
          </cell>
          <cell r="C881" t="str">
            <v>(Н13) - ВПа - 2290</v>
          </cell>
          <cell r="D881">
            <v>11</v>
          </cell>
        </row>
        <row r="882">
          <cell r="A882">
            <v>3383</v>
          </cell>
          <cell r="B882" t="str">
            <v>(Н13) - ВПа - 2291</v>
          </cell>
          <cell r="C882" t="str">
            <v>(Н13) - ВПа - 2291</v>
          </cell>
          <cell r="D882">
            <v>11</v>
          </cell>
        </row>
        <row r="883">
          <cell r="A883">
            <v>3932</v>
          </cell>
          <cell r="B883" t="str">
            <v>(Н13) - ВПа - 2292</v>
          </cell>
          <cell r="C883" t="str">
            <v>(Н13) - ВПа - 2292</v>
          </cell>
          <cell r="D883">
            <v>11</v>
          </cell>
        </row>
        <row r="884">
          <cell r="A884">
            <v>4214</v>
          </cell>
          <cell r="B884" t="str">
            <v>(Н13) - ВПа - 2295</v>
          </cell>
          <cell r="C884" t="str">
            <v>(Н13) - ВПа - 2295</v>
          </cell>
          <cell r="D884">
            <v>11</v>
          </cell>
        </row>
        <row r="885">
          <cell r="A885">
            <v>3382</v>
          </cell>
          <cell r="B885" t="str">
            <v>(Н13) - ВПа - 2299</v>
          </cell>
          <cell r="C885" t="str">
            <v>(Н13) - ВПа - 2299</v>
          </cell>
          <cell r="D885">
            <v>11</v>
          </cell>
        </row>
        <row r="886">
          <cell r="A886">
            <v>3467</v>
          </cell>
          <cell r="B886" t="str">
            <v>(Н13) - ВПа - 24 раздел</v>
          </cell>
          <cell r="C886" t="str">
            <v>(Н13)- ВПа - 24 раздел</v>
          </cell>
          <cell r="D886">
            <v>11</v>
          </cell>
        </row>
        <row r="887">
          <cell r="A887">
            <v>3381</v>
          </cell>
          <cell r="B887" t="str">
            <v>(Н13) - ВПа - 2400</v>
          </cell>
          <cell r="C887" t="str">
            <v>(Н13) - ВПа - 2400</v>
          </cell>
          <cell r="D887">
            <v>11</v>
          </cell>
        </row>
        <row r="888">
          <cell r="A888">
            <v>3380</v>
          </cell>
          <cell r="B888" t="str">
            <v>(Н13) - ВПа - 2401</v>
          </cell>
          <cell r="C888" t="str">
            <v>(Н13) - ВПа - 2401</v>
          </cell>
          <cell r="D888">
            <v>11</v>
          </cell>
        </row>
        <row r="889">
          <cell r="A889">
            <v>3379</v>
          </cell>
          <cell r="B889" t="str">
            <v>(Н13) - ВПа - 2480</v>
          </cell>
          <cell r="C889" t="str">
            <v>(Н13) - ВПа - 2480</v>
          </cell>
          <cell r="D889">
            <v>11</v>
          </cell>
        </row>
        <row r="890">
          <cell r="A890">
            <v>3378</v>
          </cell>
          <cell r="B890" t="str">
            <v>(Н13) - ВПа - 2490</v>
          </cell>
          <cell r="C890" t="str">
            <v>(Н13) - ВПа - 2490</v>
          </cell>
          <cell r="D890">
            <v>11</v>
          </cell>
        </row>
        <row r="891">
          <cell r="A891">
            <v>3466</v>
          </cell>
          <cell r="B891" t="str">
            <v>(Н13) - ВПа - 26 раздел</v>
          </cell>
          <cell r="C891" t="str">
            <v>(Н13)- ВПа - 26 раздел</v>
          </cell>
          <cell r="D891">
            <v>11</v>
          </cell>
        </row>
        <row r="892">
          <cell r="A892">
            <v>3377</v>
          </cell>
          <cell r="B892" t="str">
            <v>(Н13) - ВПа - 2600</v>
          </cell>
          <cell r="C892" t="str">
            <v>(Н13) - ВПа - 2600</v>
          </cell>
          <cell r="D892">
            <v>11</v>
          </cell>
        </row>
        <row r="893">
          <cell r="A893">
            <v>3376</v>
          </cell>
          <cell r="B893" t="str">
            <v>(Н13) - ВПа - 2605</v>
          </cell>
          <cell r="C893" t="str">
            <v>(Н13) - ВПа - 2605</v>
          </cell>
          <cell r="D893">
            <v>11</v>
          </cell>
        </row>
        <row r="894">
          <cell r="A894">
            <v>3375</v>
          </cell>
          <cell r="B894" t="str">
            <v>(Н13) - ВПа - 2607</v>
          </cell>
          <cell r="C894" t="str">
            <v>(Н13) - ВПа - 2607</v>
          </cell>
          <cell r="D894">
            <v>11</v>
          </cell>
        </row>
        <row r="895">
          <cell r="A895">
            <v>3374</v>
          </cell>
          <cell r="B895" t="str">
            <v>(Н13) - ВПа - 2620</v>
          </cell>
          <cell r="C895" t="str">
            <v>(Н13) - ВПа - 2620</v>
          </cell>
          <cell r="D895">
            <v>11</v>
          </cell>
        </row>
        <row r="896">
          <cell r="A896">
            <v>3373</v>
          </cell>
          <cell r="B896" t="str">
            <v>(Н13) - ВПа - 2625</v>
          </cell>
          <cell r="C896" t="str">
            <v>(Н13) - ВПа - 2625</v>
          </cell>
          <cell r="D896">
            <v>11</v>
          </cell>
        </row>
        <row r="897">
          <cell r="A897">
            <v>3372</v>
          </cell>
          <cell r="B897" t="str">
            <v>(Н13) - ВПа - 2627</v>
          </cell>
          <cell r="C897" t="str">
            <v>(Н13) - ВПа - 2627</v>
          </cell>
          <cell r="D897">
            <v>11</v>
          </cell>
        </row>
        <row r="898">
          <cell r="A898">
            <v>3371</v>
          </cell>
          <cell r="B898" t="str">
            <v>(Н13) - ВПа - 2650</v>
          </cell>
          <cell r="C898" t="str">
            <v>(Н13) - ВПа - 2650</v>
          </cell>
          <cell r="D898">
            <v>11</v>
          </cell>
        </row>
        <row r="899">
          <cell r="A899">
            <v>3370</v>
          </cell>
          <cell r="B899" t="str">
            <v>(Н13) - ВПа - 2655</v>
          </cell>
          <cell r="C899" t="str">
            <v>(Н13) - ВПа - 2655</v>
          </cell>
          <cell r="D899">
            <v>11</v>
          </cell>
        </row>
        <row r="900">
          <cell r="A900">
            <v>3369</v>
          </cell>
          <cell r="B900" t="str">
            <v>(Н13) - ВПа - 2657</v>
          </cell>
          <cell r="C900" t="str">
            <v>(Н13) - ВПа - 2657</v>
          </cell>
          <cell r="D900">
            <v>11</v>
          </cell>
        </row>
        <row r="901">
          <cell r="A901">
            <v>2978</v>
          </cell>
          <cell r="B901" t="str">
            <v>(Н13) - ВПа - 28 раздел</v>
          </cell>
          <cell r="C901" t="str">
            <v>(Н13)- ВПа - 28 раздел</v>
          </cell>
          <cell r="D901">
            <v>11</v>
          </cell>
        </row>
        <row r="902">
          <cell r="A902">
            <v>3368</v>
          </cell>
          <cell r="B902" t="str">
            <v>(Н13) - ВПа - 2800</v>
          </cell>
          <cell r="C902" t="str">
            <v>(Н13) - ВПа - 2800</v>
          </cell>
          <cell r="D902">
            <v>11</v>
          </cell>
        </row>
        <row r="903">
          <cell r="A903">
            <v>3367</v>
          </cell>
          <cell r="B903" t="str">
            <v>(Н13) - ВПа - 2801</v>
          </cell>
          <cell r="C903" t="str">
            <v>(Н13) - ВПа - 2801</v>
          </cell>
          <cell r="D903">
            <v>11</v>
          </cell>
        </row>
        <row r="904">
          <cell r="A904">
            <v>3366</v>
          </cell>
          <cell r="B904" t="str">
            <v>(Н13) - ВПа - 2805</v>
          </cell>
          <cell r="C904" t="str">
            <v>(Н13) - ВПа - 2805</v>
          </cell>
          <cell r="D904">
            <v>11</v>
          </cell>
        </row>
        <row r="905">
          <cell r="A905">
            <v>3365</v>
          </cell>
          <cell r="B905" t="str">
            <v>(Н13) - ВПа - 2806</v>
          </cell>
          <cell r="C905" t="str">
            <v>(Н13) - ВПа - 2806</v>
          </cell>
          <cell r="D905">
            <v>11</v>
          </cell>
        </row>
        <row r="906">
          <cell r="A906">
            <v>3364</v>
          </cell>
          <cell r="B906" t="str">
            <v>(Н13) - ВПа - 2809</v>
          </cell>
          <cell r="C906" t="str">
            <v>(Н13) - ВПа - 2809</v>
          </cell>
          <cell r="D906">
            <v>11</v>
          </cell>
        </row>
        <row r="907">
          <cell r="A907">
            <v>3363</v>
          </cell>
          <cell r="B907" t="str">
            <v>(Н13) - ВПа - 2887</v>
          </cell>
          <cell r="C907" t="str">
            <v>(Н13) - ВПа - 2887</v>
          </cell>
          <cell r="D907">
            <v>11</v>
          </cell>
        </row>
        <row r="908">
          <cell r="A908">
            <v>3362</v>
          </cell>
          <cell r="B908" t="str">
            <v>(Н13) - ВПа - 2888</v>
          </cell>
          <cell r="C908" t="str">
            <v>(Н13) - ВПа - 2888</v>
          </cell>
          <cell r="D908">
            <v>11</v>
          </cell>
        </row>
        <row r="909">
          <cell r="A909">
            <v>3361</v>
          </cell>
          <cell r="B909" t="str">
            <v>(Н13) - ВПа - 2889</v>
          </cell>
          <cell r="C909" t="str">
            <v>(Н13) - ВПа - 2889</v>
          </cell>
          <cell r="D909">
            <v>11</v>
          </cell>
        </row>
        <row r="910">
          <cell r="A910">
            <v>3360</v>
          </cell>
          <cell r="B910" t="str">
            <v>(Н13) - ВПа - 2890</v>
          </cell>
          <cell r="C910" t="str">
            <v>(Н13) - ВПа - 2890</v>
          </cell>
          <cell r="D910">
            <v>11</v>
          </cell>
        </row>
        <row r="911">
          <cell r="A911">
            <v>2995</v>
          </cell>
          <cell r="B911" t="str">
            <v>(Н13) - ВПа - 29 раздел</v>
          </cell>
          <cell r="C911" t="str">
            <v>(Н13)- ВПа - 29 раздел</v>
          </cell>
          <cell r="D911">
            <v>11</v>
          </cell>
        </row>
        <row r="912">
          <cell r="A912">
            <v>3359</v>
          </cell>
          <cell r="B912" t="str">
            <v>(Н13) - ВПа - 2920</v>
          </cell>
          <cell r="C912" t="str">
            <v>(Н13) - ВПа - 2920</v>
          </cell>
          <cell r="D912">
            <v>11</v>
          </cell>
        </row>
        <row r="913">
          <cell r="A913">
            <v>3056</v>
          </cell>
          <cell r="B913" t="str">
            <v>(Н13) - ВПа - 2924</v>
          </cell>
          <cell r="C913" t="str">
            <v>(Н13) - ВПа - 2924</v>
          </cell>
          <cell r="D913">
            <v>11</v>
          </cell>
        </row>
        <row r="914">
          <cell r="A914">
            <v>3095</v>
          </cell>
          <cell r="B914" t="str">
            <v>(Н13) - ВПа - 3 класс</v>
          </cell>
          <cell r="C914" t="str">
            <v>(Н13)- ВПа - 3 класс</v>
          </cell>
          <cell r="D914">
            <v>11</v>
          </cell>
        </row>
        <row r="915">
          <cell r="A915">
            <v>3049</v>
          </cell>
          <cell r="B915" t="str">
            <v>(Н13) - ВПа - 30 раздел</v>
          </cell>
          <cell r="C915" t="str">
            <v>(Н13)- ВПа - 30 раздел</v>
          </cell>
          <cell r="D915">
            <v>11</v>
          </cell>
        </row>
        <row r="916">
          <cell r="A916">
            <v>3028</v>
          </cell>
          <cell r="B916" t="str">
            <v>(Н13) - ВПа - 3002</v>
          </cell>
          <cell r="C916" t="str">
            <v>(Н13) - ВПа - 3002</v>
          </cell>
          <cell r="D916">
            <v>11</v>
          </cell>
        </row>
        <row r="917">
          <cell r="A917">
            <v>3027</v>
          </cell>
          <cell r="B917" t="str">
            <v>(Н13) - ВПа - 3003</v>
          </cell>
          <cell r="C917" t="str">
            <v>(Н13) - ВПа - 3003</v>
          </cell>
          <cell r="D917">
            <v>11</v>
          </cell>
        </row>
        <row r="918">
          <cell r="A918">
            <v>3026</v>
          </cell>
          <cell r="B918" t="str">
            <v>(Н13) - ВПа - 3005</v>
          </cell>
          <cell r="C918" t="str">
            <v>(Н13) - ВПа - 3005</v>
          </cell>
          <cell r="D918">
            <v>11</v>
          </cell>
        </row>
        <row r="919">
          <cell r="A919">
            <v>3437</v>
          </cell>
          <cell r="B919" t="str">
            <v>(Н13) - ВПа - 3007</v>
          </cell>
          <cell r="C919" t="str">
            <v>(Н13) - ВПа - 3007</v>
          </cell>
          <cell r="D919">
            <v>11</v>
          </cell>
        </row>
        <row r="920">
          <cell r="A920">
            <v>3025</v>
          </cell>
          <cell r="B920" t="str">
            <v>(Н13) - ВПа - 3008</v>
          </cell>
          <cell r="C920" t="str">
            <v>(Н13) - ВПа - 3008</v>
          </cell>
          <cell r="D920">
            <v>11</v>
          </cell>
        </row>
        <row r="921">
          <cell r="A921">
            <v>3024</v>
          </cell>
          <cell r="B921" t="str">
            <v>(Н13) - ВПа - 3010</v>
          </cell>
          <cell r="C921" t="str">
            <v>(Н13) - ВПа - 3010</v>
          </cell>
          <cell r="D921">
            <v>11</v>
          </cell>
        </row>
        <row r="922">
          <cell r="A922">
            <v>3023</v>
          </cell>
          <cell r="B922" t="str">
            <v>(Н13) - ВПа - 3011</v>
          </cell>
          <cell r="C922" t="str">
            <v>(Н13) - ВПа - 3011</v>
          </cell>
          <cell r="D922">
            <v>11</v>
          </cell>
        </row>
        <row r="923">
          <cell r="A923">
            <v>3443</v>
          </cell>
          <cell r="B923" t="str">
            <v>(Н13) - ВПа - 3012</v>
          </cell>
          <cell r="C923" t="str">
            <v>(Н13) - ВПа - 3012</v>
          </cell>
          <cell r="D923">
            <v>11</v>
          </cell>
        </row>
        <row r="924">
          <cell r="A924">
            <v>3442</v>
          </cell>
          <cell r="B924" t="str">
            <v>(Н13) - ВПа - 3013</v>
          </cell>
          <cell r="C924" t="str">
            <v>(Н13) - ВПа - 3013</v>
          </cell>
          <cell r="D924">
            <v>11</v>
          </cell>
        </row>
        <row r="925">
          <cell r="A925">
            <v>3441</v>
          </cell>
          <cell r="B925" t="str">
            <v>(Н13) - ВПа - 3014</v>
          </cell>
          <cell r="C925" t="str">
            <v>(Н13) - ВПа - 3014</v>
          </cell>
          <cell r="D925">
            <v>11</v>
          </cell>
        </row>
        <row r="926">
          <cell r="A926">
            <v>3436</v>
          </cell>
          <cell r="B926" t="str">
            <v>(Н13) - ВПа - 3015</v>
          </cell>
          <cell r="C926" t="str">
            <v>(Н13) - ВПа - 3015</v>
          </cell>
          <cell r="D926">
            <v>11</v>
          </cell>
        </row>
        <row r="927">
          <cell r="A927">
            <v>3440</v>
          </cell>
          <cell r="B927" t="str">
            <v>(Н13) - ВПа - 3016</v>
          </cell>
          <cell r="C927" t="str">
            <v>(Н13) - ВПа - 3016</v>
          </cell>
          <cell r="D927">
            <v>11</v>
          </cell>
        </row>
        <row r="928">
          <cell r="A928">
            <v>3439</v>
          </cell>
          <cell r="B928" t="str">
            <v>(Н13) - ВПа - 3017</v>
          </cell>
          <cell r="C928" t="str">
            <v>(Н13) - ВПа - 3017</v>
          </cell>
          <cell r="D928">
            <v>11</v>
          </cell>
        </row>
        <row r="929">
          <cell r="A929">
            <v>3438</v>
          </cell>
          <cell r="B929" t="str">
            <v>(Н13) - ВПа - 3018</v>
          </cell>
          <cell r="C929" t="str">
            <v>(Н13) - ВПа - 3018</v>
          </cell>
          <cell r="D929">
            <v>11</v>
          </cell>
        </row>
        <row r="930">
          <cell r="A930">
            <v>4416</v>
          </cell>
          <cell r="B930" t="str">
            <v>(Н13) - ВПа - 3040</v>
          </cell>
          <cell r="C930" t="str">
            <v>(Н13) - ВПа - 3040</v>
          </cell>
          <cell r="D930">
            <v>11</v>
          </cell>
        </row>
        <row r="931">
          <cell r="A931">
            <v>4417</v>
          </cell>
          <cell r="B931" t="str">
            <v>(Н13) - ВПа - 3041</v>
          </cell>
          <cell r="C931" t="str">
            <v>(Н13) - ВПа - 3041</v>
          </cell>
          <cell r="D931">
            <v>11</v>
          </cell>
        </row>
        <row r="932">
          <cell r="A932">
            <v>4418</v>
          </cell>
          <cell r="B932" t="str">
            <v>(Н13) - ВПа - 3042</v>
          </cell>
          <cell r="C932" t="str">
            <v>(Н13) - ВПа - 3042</v>
          </cell>
          <cell r="D932">
            <v>11</v>
          </cell>
        </row>
        <row r="933">
          <cell r="A933">
            <v>3055</v>
          </cell>
          <cell r="B933" t="str">
            <v>(Н13) - ВПа - 31 раздел</v>
          </cell>
          <cell r="C933" t="str">
            <v>(Н13)- ВПа - 31 раздел</v>
          </cell>
          <cell r="D933">
            <v>11</v>
          </cell>
        </row>
        <row r="934">
          <cell r="A934">
            <v>3047</v>
          </cell>
          <cell r="B934" t="str">
            <v>(Н13) - ВПа - 3102</v>
          </cell>
          <cell r="C934" t="str">
            <v>(Н13) - ВПа - 3102</v>
          </cell>
          <cell r="D934">
            <v>11</v>
          </cell>
        </row>
        <row r="935">
          <cell r="A935">
            <v>3046</v>
          </cell>
          <cell r="B935" t="str">
            <v>(Н13) - ВПа - 3103</v>
          </cell>
          <cell r="C935" t="str">
            <v>(Н13) - ВПа - 3103</v>
          </cell>
          <cell r="D935">
            <v>11</v>
          </cell>
        </row>
        <row r="936">
          <cell r="A936">
            <v>3045</v>
          </cell>
          <cell r="B936" t="str">
            <v>(Н13) - ВПа - 3105</v>
          </cell>
          <cell r="C936" t="str">
            <v>(Н13) - ВПа - 3105</v>
          </cell>
          <cell r="D936">
            <v>11</v>
          </cell>
        </row>
        <row r="937">
          <cell r="A937">
            <v>3033</v>
          </cell>
          <cell r="B937" t="str">
            <v>(Н13) - ВПа - 3107</v>
          </cell>
          <cell r="C937" t="str">
            <v>(Н13) - ВПа - 3107</v>
          </cell>
          <cell r="D937">
            <v>11</v>
          </cell>
        </row>
        <row r="938">
          <cell r="A938">
            <v>3044</v>
          </cell>
          <cell r="B938" t="str">
            <v>(Н13) - ВПа - 3108</v>
          </cell>
          <cell r="C938" t="str">
            <v>(Н13) - ВПа - 3108</v>
          </cell>
          <cell r="D938">
            <v>11</v>
          </cell>
        </row>
        <row r="939">
          <cell r="A939">
            <v>3043</v>
          </cell>
          <cell r="B939" t="str">
            <v>(Н13) - ВПа - 3110</v>
          </cell>
          <cell r="C939" t="str">
            <v>(Н13) - ВПа - 3110</v>
          </cell>
          <cell r="D939">
            <v>11</v>
          </cell>
        </row>
        <row r="940">
          <cell r="A940">
            <v>3042</v>
          </cell>
          <cell r="B940" t="str">
            <v>(Н13) - ВПа - 3111</v>
          </cell>
          <cell r="C940" t="str">
            <v>(Н13) - ВПа - 3111</v>
          </cell>
          <cell r="D940">
            <v>11</v>
          </cell>
        </row>
        <row r="941">
          <cell r="A941">
            <v>3041</v>
          </cell>
          <cell r="B941" t="str">
            <v>(Н13) - ВПа - 3112</v>
          </cell>
          <cell r="C941" t="str">
            <v>(Н13) - ВПа - 3112</v>
          </cell>
          <cell r="D941">
            <v>11</v>
          </cell>
        </row>
        <row r="942">
          <cell r="A942">
            <v>3040</v>
          </cell>
          <cell r="B942" t="str">
            <v>(Н13) - ВПа - 3113</v>
          </cell>
          <cell r="C942" t="str">
            <v>(Н13) - ВПа - 3113</v>
          </cell>
          <cell r="D942">
            <v>11</v>
          </cell>
        </row>
        <row r="943">
          <cell r="A943">
            <v>3039</v>
          </cell>
          <cell r="B943" t="str">
            <v>(Н13) - ВПа - 3114</v>
          </cell>
          <cell r="C943" t="str">
            <v>(Н13) - ВПа - 3114</v>
          </cell>
          <cell r="D943">
            <v>11</v>
          </cell>
        </row>
        <row r="944">
          <cell r="A944">
            <v>3032</v>
          </cell>
          <cell r="B944" t="str">
            <v>(Н13) - ВПа - 3115</v>
          </cell>
          <cell r="C944" t="str">
            <v>(Н13) - ВПа - 3115</v>
          </cell>
          <cell r="D944">
            <v>11</v>
          </cell>
        </row>
        <row r="945">
          <cell r="A945">
            <v>3038</v>
          </cell>
          <cell r="B945" t="str">
            <v>(Н13) - ВПа - 3116</v>
          </cell>
          <cell r="C945" t="str">
            <v>(Н13) - ВПа - 3116</v>
          </cell>
          <cell r="D945">
            <v>11</v>
          </cell>
        </row>
        <row r="946">
          <cell r="A946">
            <v>3037</v>
          </cell>
          <cell r="B946" t="str">
            <v>(Н13) - ВПа - 3117</v>
          </cell>
          <cell r="C946" t="str">
            <v>(Н13) - ВПа - 3117</v>
          </cell>
          <cell r="D946">
            <v>11</v>
          </cell>
        </row>
        <row r="947">
          <cell r="A947">
            <v>3036</v>
          </cell>
          <cell r="B947" t="str">
            <v>(Н13) - ВПа - 3118</v>
          </cell>
          <cell r="C947" t="str">
            <v>(Н13) - ВПа - 3118</v>
          </cell>
          <cell r="D947">
            <v>11</v>
          </cell>
        </row>
        <row r="948">
          <cell r="A948">
            <v>3035</v>
          </cell>
          <cell r="B948" t="str">
            <v>(Н13) - ВПа - 3119</v>
          </cell>
          <cell r="C948" t="str">
            <v>(Н13) - ВПа - 3119</v>
          </cell>
          <cell r="D948">
            <v>11</v>
          </cell>
        </row>
        <row r="949">
          <cell r="A949">
            <v>4221</v>
          </cell>
          <cell r="B949" t="str">
            <v>(Н13) - ВПа - 3122</v>
          </cell>
          <cell r="C949" t="str">
            <v>(Н13) - ВПа - 3122</v>
          </cell>
          <cell r="D949">
            <v>11</v>
          </cell>
        </row>
        <row r="950">
          <cell r="A950">
            <v>4222</v>
          </cell>
          <cell r="B950" t="str">
            <v>(Н13) - ВПа - 3123</v>
          </cell>
          <cell r="C950" t="str">
            <v>(Н13) - ВПа - 3123</v>
          </cell>
          <cell r="D950">
            <v>11</v>
          </cell>
        </row>
        <row r="951">
          <cell r="A951">
            <v>4223</v>
          </cell>
          <cell r="B951" t="str">
            <v>(Н13) - ВПа - 3125</v>
          </cell>
          <cell r="C951" t="str">
            <v>(Н13) - ВПа - 3125</v>
          </cell>
          <cell r="D951">
            <v>11</v>
          </cell>
        </row>
        <row r="952">
          <cell r="A952">
            <v>4224</v>
          </cell>
          <cell r="B952" t="str">
            <v>(Н13) - ВПа - 3128</v>
          </cell>
          <cell r="C952" t="str">
            <v>(Н13) - ВПа - 3128</v>
          </cell>
          <cell r="D952">
            <v>11</v>
          </cell>
        </row>
        <row r="953">
          <cell r="A953">
            <v>4225</v>
          </cell>
          <cell r="B953" t="str">
            <v>(Н13) - ВПа - 3132</v>
          </cell>
          <cell r="C953" t="str">
            <v>(Н13) - ВПа - 3132</v>
          </cell>
          <cell r="D953">
            <v>11</v>
          </cell>
        </row>
        <row r="954">
          <cell r="A954">
            <v>4226</v>
          </cell>
          <cell r="B954" t="str">
            <v>(Н13) - ВПа - 3133</v>
          </cell>
          <cell r="C954" t="str">
            <v>(Н13) - ВПа - 3133</v>
          </cell>
          <cell r="D954">
            <v>11</v>
          </cell>
        </row>
        <row r="955">
          <cell r="A955">
            <v>4227</v>
          </cell>
          <cell r="B955" t="str">
            <v>(Н13) - ВПа - 3135</v>
          </cell>
          <cell r="C955" t="str">
            <v>(Н13) - ВПа - 3135</v>
          </cell>
          <cell r="D955">
            <v>11</v>
          </cell>
        </row>
        <row r="956">
          <cell r="A956">
            <v>4228</v>
          </cell>
          <cell r="B956" t="str">
            <v>(Н13) - ВПа - 3138</v>
          </cell>
          <cell r="C956" t="str">
            <v>(Н13) - ВПа - 3138</v>
          </cell>
          <cell r="D956">
            <v>11</v>
          </cell>
        </row>
        <row r="957">
          <cell r="A957">
            <v>4419</v>
          </cell>
          <cell r="B957" t="str">
            <v>(Н13) - ВПа - 3140</v>
          </cell>
          <cell r="C957" t="str">
            <v>(Н13) - ВПа - 3140</v>
          </cell>
          <cell r="D957">
            <v>11</v>
          </cell>
        </row>
        <row r="958">
          <cell r="A958">
            <v>4420</v>
          </cell>
          <cell r="B958" t="str">
            <v>(Н13) - ВПа - 3141</v>
          </cell>
          <cell r="C958" t="str">
            <v>(Н13) - ВПа - 3141</v>
          </cell>
          <cell r="D958">
            <v>11</v>
          </cell>
        </row>
        <row r="959">
          <cell r="A959">
            <v>4421</v>
          </cell>
          <cell r="B959" t="str">
            <v>(Н13) - ВПа - 3142</v>
          </cell>
          <cell r="C959" t="str">
            <v>(Н13) - ВПа - 3142</v>
          </cell>
          <cell r="D959">
            <v>11</v>
          </cell>
        </row>
        <row r="960">
          <cell r="A960">
            <v>3034</v>
          </cell>
          <cell r="B960" t="str">
            <v>(Н13) - ВПа - 3190</v>
          </cell>
          <cell r="C960" t="str">
            <v>(Н13) - ВПа - 3190</v>
          </cell>
          <cell r="D960">
            <v>11</v>
          </cell>
        </row>
        <row r="961">
          <cell r="A961">
            <v>3048</v>
          </cell>
          <cell r="B961" t="str">
            <v>(Н13) - ВПа - 3191</v>
          </cell>
          <cell r="C961" t="str">
            <v>(Н13) - ВПа - 3191</v>
          </cell>
          <cell r="D961">
            <v>11</v>
          </cell>
        </row>
        <row r="962">
          <cell r="A962">
            <v>3054</v>
          </cell>
          <cell r="B962" t="str">
            <v>(Н13) - ВПа - 32 раздел</v>
          </cell>
          <cell r="C962" t="str">
            <v>(Н13)- ВПа - 32 раздел</v>
          </cell>
          <cell r="D962">
            <v>11</v>
          </cell>
        </row>
        <row r="963">
          <cell r="A963">
            <v>3240</v>
          </cell>
          <cell r="B963" t="str">
            <v>(Н13) - ВПа - 3210</v>
          </cell>
          <cell r="C963" t="str">
            <v>(Н13) - ВПа - 3210</v>
          </cell>
          <cell r="D963">
            <v>11</v>
          </cell>
        </row>
        <row r="964">
          <cell r="A964">
            <v>3239</v>
          </cell>
          <cell r="B964" t="str">
            <v>(Н13) - ВПа - 3211</v>
          </cell>
          <cell r="C964" t="str">
            <v>(Н13) - ВПа - 3211</v>
          </cell>
          <cell r="D964">
            <v>11</v>
          </cell>
        </row>
        <row r="965">
          <cell r="A965">
            <v>3238</v>
          </cell>
          <cell r="B965" t="str">
            <v>(Н13) - ВПа - 3212</v>
          </cell>
          <cell r="C965" t="str">
            <v>(Н13) - ВПа - 3212</v>
          </cell>
          <cell r="D965">
            <v>11</v>
          </cell>
        </row>
        <row r="966">
          <cell r="A966">
            <v>3237</v>
          </cell>
          <cell r="B966" t="str">
            <v>(Н13) - ВПа - 3213</v>
          </cell>
          <cell r="C966" t="str">
            <v>(Н13) - ВПа - 3213</v>
          </cell>
          <cell r="D966">
            <v>11</v>
          </cell>
        </row>
        <row r="967">
          <cell r="A967">
            <v>3236</v>
          </cell>
          <cell r="B967" t="str">
            <v>(Н13) - ВПа - 3214</v>
          </cell>
          <cell r="C967" t="str">
            <v>(Н13) - ВПа - 3214</v>
          </cell>
          <cell r="D967">
            <v>11</v>
          </cell>
        </row>
        <row r="968">
          <cell r="A968">
            <v>3235</v>
          </cell>
          <cell r="B968" t="str">
            <v>(Н13) - ВПа - 3216</v>
          </cell>
          <cell r="C968" t="str">
            <v>(Н13) - ВПа - 3216</v>
          </cell>
          <cell r="D968">
            <v>11</v>
          </cell>
        </row>
        <row r="969">
          <cell r="A969">
            <v>3234</v>
          </cell>
          <cell r="B969" t="str">
            <v>(Н13) - ВПа - 3217</v>
          </cell>
          <cell r="C969" t="str">
            <v>(Н13) - ВПа - 3217</v>
          </cell>
          <cell r="D969">
            <v>11</v>
          </cell>
        </row>
        <row r="970">
          <cell r="A970">
            <v>3233</v>
          </cell>
          <cell r="B970" t="str">
            <v>(Н13) - ВПа - 3218</v>
          </cell>
          <cell r="C970" t="str">
            <v>(Н13) - ВПа - 3218</v>
          </cell>
          <cell r="D970">
            <v>11</v>
          </cell>
        </row>
        <row r="971">
          <cell r="A971">
            <v>3232</v>
          </cell>
          <cell r="B971" t="str">
            <v>(Н13) - ВПа - 3219</v>
          </cell>
          <cell r="C971" t="str">
            <v>(Н13) - ВПа - 3219</v>
          </cell>
          <cell r="D971">
            <v>11</v>
          </cell>
        </row>
        <row r="972">
          <cell r="A972">
            <v>3231</v>
          </cell>
          <cell r="B972" t="str">
            <v>(Н13) - ВПа - 3290</v>
          </cell>
          <cell r="C972" t="str">
            <v>(Н13) - ВПа - 3290</v>
          </cell>
          <cell r="D972">
            <v>11</v>
          </cell>
        </row>
        <row r="973">
          <cell r="A973">
            <v>3241</v>
          </cell>
          <cell r="B973" t="str">
            <v>(Н13) - ВПа - 3291</v>
          </cell>
          <cell r="C973" t="str">
            <v>(Н13) - ВПа - 3291</v>
          </cell>
          <cell r="D973">
            <v>11</v>
          </cell>
        </row>
        <row r="974">
          <cell r="A974">
            <v>3053</v>
          </cell>
          <cell r="B974" t="str">
            <v>(Н13) - ВПа - 34 раздел</v>
          </cell>
          <cell r="C974" t="str">
            <v>(Н13)- ВПа - 34 раздел</v>
          </cell>
          <cell r="D974">
            <v>11</v>
          </cell>
        </row>
        <row r="975">
          <cell r="A975">
            <v>3230</v>
          </cell>
          <cell r="B975" t="str">
            <v>(Н13) - ВПа - 3400</v>
          </cell>
          <cell r="C975" t="str">
            <v>(Н13) - ВПа - 3400</v>
          </cell>
          <cell r="D975">
            <v>11</v>
          </cell>
        </row>
        <row r="976">
          <cell r="A976">
            <v>3229</v>
          </cell>
          <cell r="B976" t="str">
            <v>(Н13) - ВПа - 3402</v>
          </cell>
          <cell r="C976" t="str">
            <v>(Н13) - ВПа - 3402</v>
          </cell>
          <cell r="D976">
            <v>11</v>
          </cell>
        </row>
        <row r="977">
          <cell r="A977">
            <v>3228</v>
          </cell>
          <cell r="B977" t="str">
            <v>(Н13) - ВПа - 3403</v>
          </cell>
          <cell r="C977" t="str">
            <v>(Н13) - ВПа - 3403</v>
          </cell>
          <cell r="D977">
            <v>11</v>
          </cell>
        </row>
        <row r="978">
          <cell r="A978">
            <v>3227</v>
          </cell>
          <cell r="B978" t="str">
            <v>(Н13) - ВПа - 3407</v>
          </cell>
          <cell r="C978" t="str">
            <v>(Н13) - ВПа - 3407</v>
          </cell>
          <cell r="D978">
            <v>11</v>
          </cell>
        </row>
        <row r="979">
          <cell r="A979">
            <v>4422</v>
          </cell>
          <cell r="B979" t="str">
            <v>(Н13) - ВПа - 3408</v>
          </cell>
          <cell r="C979" t="str">
            <v>(Н13) - ВПа - 3408</v>
          </cell>
          <cell r="D979">
            <v>11</v>
          </cell>
        </row>
        <row r="980">
          <cell r="A980">
            <v>3226</v>
          </cell>
          <cell r="B980" t="str">
            <v>(Н13) - ВПа - 3409</v>
          </cell>
          <cell r="C980" t="str">
            <v>(Н13) - ВПа - 3409</v>
          </cell>
          <cell r="D980">
            <v>11</v>
          </cell>
        </row>
        <row r="981">
          <cell r="A981">
            <v>3225</v>
          </cell>
          <cell r="B981" t="str">
            <v>(Н13) - ВПа - 3410</v>
          </cell>
          <cell r="C981" t="str">
            <v>(Н13) - ВПа - 3410</v>
          </cell>
          <cell r="D981">
            <v>11</v>
          </cell>
        </row>
        <row r="982">
          <cell r="A982">
            <v>3052</v>
          </cell>
          <cell r="B982" t="str">
            <v>(Н13) - ВПа - 35 раздел</v>
          </cell>
          <cell r="C982" t="str">
            <v>(Н13)- ВПа - 35 раздел</v>
          </cell>
          <cell r="D982">
            <v>11</v>
          </cell>
        </row>
        <row r="983">
          <cell r="A983">
            <v>3224</v>
          </cell>
          <cell r="B983" t="str">
            <v>(Н13) - ВПа - 3500</v>
          </cell>
          <cell r="C983" t="str">
            <v>(Н13) - ВПа - 3500</v>
          </cell>
          <cell r="D983">
            <v>11</v>
          </cell>
        </row>
        <row r="984">
          <cell r="A984">
            <v>3223</v>
          </cell>
          <cell r="B984" t="str">
            <v>(Н13) - ВПа - 3510</v>
          </cell>
          <cell r="C984" t="str">
            <v>(Н13) - ВПа - 3510</v>
          </cell>
          <cell r="D984">
            <v>11</v>
          </cell>
        </row>
        <row r="985">
          <cell r="A985">
            <v>3222</v>
          </cell>
          <cell r="B985" t="str">
            <v>(Н13) - ВПа - 3511</v>
          </cell>
          <cell r="C985" t="str">
            <v>(Н13) - ВПа - 3511</v>
          </cell>
          <cell r="D985">
            <v>11</v>
          </cell>
        </row>
        <row r="986">
          <cell r="A986">
            <v>3221</v>
          </cell>
          <cell r="B986" t="str">
            <v>(Н13) - ВПа - 3519</v>
          </cell>
          <cell r="C986" t="str">
            <v>(Н13) - ВПа - 3519</v>
          </cell>
          <cell r="D986">
            <v>11</v>
          </cell>
        </row>
        <row r="987">
          <cell r="A987">
            <v>3220</v>
          </cell>
          <cell r="B987" t="str">
            <v>(Н13) - ВПа - 3520</v>
          </cell>
          <cell r="C987" t="str">
            <v>(Н13) - ВПа - 3520</v>
          </cell>
          <cell r="D987">
            <v>11</v>
          </cell>
        </row>
        <row r="988">
          <cell r="A988">
            <v>3219</v>
          </cell>
          <cell r="B988" t="str">
            <v>(Н13) - ВПа - 3521</v>
          </cell>
          <cell r="C988" t="str">
            <v>(Н13) - ВПа - 3521</v>
          </cell>
          <cell r="D988">
            <v>11</v>
          </cell>
        </row>
        <row r="989">
          <cell r="A989">
            <v>3218</v>
          </cell>
          <cell r="B989" t="str">
            <v>(Н13) - ВПа - 3522</v>
          </cell>
          <cell r="C989" t="str">
            <v>(Н13) - ВПа - 3522</v>
          </cell>
          <cell r="D989">
            <v>11</v>
          </cell>
        </row>
        <row r="990">
          <cell r="A990">
            <v>3217</v>
          </cell>
          <cell r="B990" t="str">
            <v>(Н13) - ВПа - 3540</v>
          </cell>
          <cell r="C990" t="str">
            <v>(Н13) - ВПа - 3540</v>
          </cell>
          <cell r="D990">
            <v>11</v>
          </cell>
        </row>
        <row r="991">
          <cell r="A991">
            <v>3216</v>
          </cell>
          <cell r="B991" t="str">
            <v>(Н13) - ВПа - 3541</v>
          </cell>
          <cell r="C991" t="str">
            <v>(Н13) - ВПа - 3541</v>
          </cell>
          <cell r="D991">
            <v>11</v>
          </cell>
        </row>
        <row r="992">
          <cell r="A992">
            <v>3215</v>
          </cell>
          <cell r="B992" t="str">
            <v>(Н13) - ВПа - 3542</v>
          </cell>
          <cell r="C992" t="str">
            <v>(Н13) - ВПа - 3542</v>
          </cell>
          <cell r="D992">
            <v>11</v>
          </cell>
        </row>
        <row r="993">
          <cell r="A993">
            <v>3214</v>
          </cell>
          <cell r="B993" t="str">
            <v>(Н13) - ВПа - 3548</v>
          </cell>
          <cell r="C993" t="str">
            <v>(Н13) - ВПа - 3548</v>
          </cell>
          <cell r="D993">
            <v>11</v>
          </cell>
        </row>
        <row r="994">
          <cell r="A994">
            <v>3213</v>
          </cell>
          <cell r="B994" t="str">
            <v>(Н13) - ВПа - 3550</v>
          </cell>
          <cell r="C994" t="str">
            <v>(Н13) - ВПа - 3550</v>
          </cell>
          <cell r="D994">
            <v>11</v>
          </cell>
        </row>
        <row r="995">
          <cell r="A995">
            <v>3212</v>
          </cell>
          <cell r="B995" t="str">
            <v>(Н13) - ВПа - 3551</v>
          </cell>
          <cell r="C995" t="str">
            <v>(Н13) - ВПа - 3551</v>
          </cell>
          <cell r="D995">
            <v>11</v>
          </cell>
        </row>
        <row r="996">
          <cell r="A996">
            <v>3211</v>
          </cell>
          <cell r="B996" t="str">
            <v>(Н13) - ВПа - 3552</v>
          </cell>
          <cell r="C996" t="str">
            <v>(Н13) - ВПа - 3552</v>
          </cell>
          <cell r="D996">
            <v>11</v>
          </cell>
        </row>
        <row r="997">
          <cell r="A997">
            <v>3210</v>
          </cell>
          <cell r="B997" t="str">
            <v>(Н13) - ВПа - 3559</v>
          </cell>
          <cell r="C997" t="str">
            <v>(Н13) - ВПа - 3559</v>
          </cell>
          <cell r="D997">
            <v>11</v>
          </cell>
        </row>
        <row r="998">
          <cell r="A998">
            <v>3209</v>
          </cell>
          <cell r="B998" t="str">
            <v>(Н13) - ВПа - 3570</v>
          </cell>
          <cell r="C998" t="str">
            <v>(Н13) - ВПа - 3570</v>
          </cell>
          <cell r="D998">
            <v>11</v>
          </cell>
        </row>
        <row r="999">
          <cell r="A999">
            <v>3208</v>
          </cell>
          <cell r="B999" t="str">
            <v>(Н13) - ВПа - 3578</v>
          </cell>
          <cell r="C999" t="str">
            <v>(Н13) - ВПа - 3578</v>
          </cell>
          <cell r="D999">
            <v>11</v>
          </cell>
        </row>
        <row r="1000">
          <cell r="A1000">
            <v>3207</v>
          </cell>
          <cell r="B1000" t="str">
            <v>(Н13) - ВПа - 3579</v>
          </cell>
          <cell r="C1000" t="str">
            <v>(Н13) - ВПа - 3579</v>
          </cell>
          <cell r="D1000">
            <v>11</v>
          </cell>
        </row>
        <row r="1001">
          <cell r="A1001">
            <v>3206</v>
          </cell>
          <cell r="B1001" t="str">
            <v>(Н13) - ВПа - 3580</v>
          </cell>
          <cell r="C1001" t="str">
            <v>(Н13) - ВПа - 3580</v>
          </cell>
          <cell r="D1001">
            <v>11</v>
          </cell>
        </row>
        <row r="1002">
          <cell r="A1002">
            <v>3204</v>
          </cell>
          <cell r="B1002" t="str">
            <v>(Н13) - ВПа - 3589</v>
          </cell>
          <cell r="C1002" t="str">
            <v>(Н13) - ВПа - 3589</v>
          </cell>
          <cell r="D1002">
            <v>11</v>
          </cell>
        </row>
        <row r="1003">
          <cell r="A1003">
            <v>3205</v>
          </cell>
          <cell r="B1003" t="str">
            <v>(Н13) - ВПа - 3590</v>
          </cell>
          <cell r="C1003" t="str">
            <v>(Н13) - ВПа - 3590</v>
          </cell>
          <cell r="D1003">
            <v>11</v>
          </cell>
        </row>
        <row r="1004">
          <cell r="A1004">
            <v>3203</v>
          </cell>
          <cell r="B1004" t="str">
            <v>(Н13) - ВПа - 3599</v>
          </cell>
          <cell r="C1004" t="str">
            <v>(Н13) - ВПа - 3599</v>
          </cell>
          <cell r="D1004">
            <v>11</v>
          </cell>
        </row>
        <row r="1005">
          <cell r="A1005">
            <v>3051</v>
          </cell>
          <cell r="B1005" t="str">
            <v>(Н13) - ВПа - 37 раздел</v>
          </cell>
          <cell r="C1005" t="str">
            <v>(Н13)- ВПа - 37 раздел</v>
          </cell>
          <cell r="D1005">
            <v>11</v>
          </cell>
        </row>
        <row r="1006">
          <cell r="A1006">
            <v>3202</v>
          </cell>
          <cell r="B1006" t="str">
            <v>(Н13) - ВПа - 3710</v>
          </cell>
          <cell r="C1006" t="str">
            <v>(Н13) - ВПа - 3710</v>
          </cell>
          <cell r="D1006">
            <v>11</v>
          </cell>
        </row>
        <row r="1007">
          <cell r="A1007">
            <v>3050</v>
          </cell>
          <cell r="B1007" t="str">
            <v>(Н13) - ВПа - 39 раздел</v>
          </cell>
          <cell r="C1007" t="str">
            <v>(Н13)- ВПа - 39 раздел</v>
          </cell>
          <cell r="D1007">
            <v>11</v>
          </cell>
        </row>
        <row r="1008">
          <cell r="A1008">
            <v>3201</v>
          </cell>
          <cell r="B1008" t="str">
            <v>(Н13) - ВПа - 3900</v>
          </cell>
          <cell r="C1008" t="str">
            <v>(Н13) - ВПа - 3900</v>
          </cell>
          <cell r="D1008">
            <v>11</v>
          </cell>
        </row>
        <row r="1009">
          <cell r="A1009">
            <v>3200</v>
          </cell>
          <cell r="B1009" t="str">
            <v>(Н13) - ВПа - 3901</v>
          </cell>
          <cell r="C1009" t="str">
            <v>(Н13) - ВПа - 3901</v>
          </cell>
          <cell r="D1009">
            <v>11</v>
          </cell>
        </row>
        <row r="1010">
          <cell r="A1010">
            <v>3199</v>
          </cell>
          <cell r="B1010" t="str">
            <v>(Н13) - ВПа - 3902</v>
          </cell>
          <cell r="C1010" t="str">
            <v>(Н13) - ВПа - 3902</v>
          </cell>
          <cell r="D1010">
            <v>11</v>
          </cell>
        </row>
        <row r="1011">
          <cell r="A1011">
            <v>3198</v>
          </cell>
          <cell r="B1011" t="str">
            <v>(Н13) - ВПа - 3904</v>
          </cell>
          <cell r="C1011" t="str">
            <v>(Н13) - ВПа - 3904</v>
          </cell>
          <cell r="D1011">
            <v>11</v>
          </cell>
        </row>
        <row r="1012">
          <cell r="A1012">
            <v>3197</v>
          </cell>
          <cell r="B1012" t="str">
            <v>(Н13) - ВПа - 3910</v>
          </cell>
          <cell r="C1012" t="str">
            <v>(Н13) - ВПа - 3910</v>
          </cell>
          <cell r="D1012">
            <v>11</v>
          </cell>
        </row>
        <row r="1013">
          <cell r="A1013">
            <v>3196</v>
          </cell>
          <cell r="B1013" t="str">
            <v>(Н13) - ВПа - 3911</v>
          </cell>
          <cell r="C1013" t="str">
            <v>(Н13) - ВПа - 3911</v>
          </cell>
          <cell r="D1013">
            <v>11</v>
          </cell>
        </row>
        <row r="1014">
          <cell r="A1014">
            <v>3195</v>
          </cell>
          <cell r="B1014" t="str">
            <v>(Н13) - ВПа - 3912</v>
          </cell>
          <cell r="C1014" t="str">
            <v>(Н13) - ВПа - 3912</v>
          </cell>
          <cell r="D1014">
            <v>11</v>
          </cell>
        </row>
        <row r="1015">
          <cell r="A1015">
            <v>3194</v>
          </cell>
          <cell r="B1015" t="str">
            <v>(Н13) - ВПа - 3928</v>
          </cell>
          <cell r="C1015" t="str">
            <v>(Н13) - ВПа - 3928</v>
          </cell>
          <cell r="D1015">
            <v>11</v>
          </cell>
        </row>
        <row r="1016">
          <cell r="A1016">
            <v>3094</v>
          </cell>
          <cell r="B1016" t="str">
            <v>(Н13) - ВПа - 4 класс</v>
          </cell>
          <cell r="C1016" t="str">
            <v>(Н13)- ВПа - 4 класс</v>
          </cell>
          <cell r="D1016">
            <v>11</v>
          </cell>
        </row>
        <row r="1017">
          <cell r="A1017">
            <v>3018</v>
          </cell>
          <cell r="B1017" t="str">
            <v>(Н13) - ВПа - 41 раздел</v>
          </cell>
          <cell r="C1017" t="str">
            <v>(Н13)- ВПа - 41 раздел</v>
          </cell>
          <cell r="D1017">
            <v>11</v>
          </cell>
        </row>
        <row r="1018">
          <cell r="A1018">
            <v>3016</v>
          </cell>
          <cell r="B1018" t="str">
            <v>(Н13) - ВПа - 4102</v>
          </cell>
          <cell r="C1018" t="str">
            <v>(Н13) - ВПа - 4102</v>
          </cell>
          <cell r="D1018">
            <v>11</v>
          </cell>
        </row>
        <row r="1019">
          <cell r="A1019">
            <v>3015</v>
          </cell>
          <cell r="B1019" t="str">
            <v>(Н13) - ВПа - 4103</v>
          </cell>
          <cell r="C1019" t="str">
            <v>(Н13) - ВПа - 4103</v>
          </cell>
          <cell r="D1019">
            <v>11</v>
          </cell>
        </row>
        <row r="1020">
          <cell r="A1020">
            <v>4185</v>
          </cell>
          <cell r="B1020" t="str">
            <v>(Н13) - ВПа - 4105</v>
          </cell>
          <cell r="C1020" t="str">
            <v>(Н13) - ВПа - 4105</v>
          </cell>
          <cell r="D1020">
            <v>11</v>
          </cell>
        </row>
        <row r="1021">
          <cell r="A1021">
            <v>3014</v>
          </cell>
          <cell r="B1021" t="str">
            <v>(Н13) - ВПа - 4109</v>
          </cell>
          <cell r="C1021" t="str">
            <v>(Н13) - ВПа - 4109</v>
          </cell>
          <cell r="D1021">
            <v>11</v>
          </cell>
        </row>
        <row r="1022">
          <cell r="A1022">
            <v>3017</v>
          </cell>
          <cell r="B1022" t="str">
            <v>(Н13) - ВПа - 42 раздел</v>
          </cell>
          <cell r="C1022" t="str">
            <v>(Н13)- ВПа - 42 раздел</v>
          </cell>
          <cell r="D1022">
            <v>11</v>
          </cell>
        </row>
        <row r="1023">
          <cell r="A1023">
            <v>3104</v>
          </cell>
          <cell r="B1023" t="str">
            <v>(Н13) - ВПа - 4202</v>
          </cell>
          <cell r="C1023" t="str">
            <v>(Н13) - ВПа - 4202</v>
          </cell>
          <cell r="D1023">
            <v>11</v>
          </cell>
        </row>
        <row r="1024">
          <cell r="A1024">
            <v>3103</v>
          </cell>
          <cell r="B1024" t="str">
            <v>(Н13) - ВПа - 4203</v>
          </cell>
          <cell r="C1024" t="str">
            <v>(Н13) - ВПа - 4203</v>
          </cell>
          <cell r="D1024">
            <v>11</v>
          </cell>
        </row>
        <row r="1025">
          <cell r="A1025">
            <v>4186</v>
          </cell>
          <cell r="B1025" t="str">
            <v>(Н13) - ВПа - 4205</v>
          </cell>
          <cell r="C1025" t="str">
            <v>(Н13) - ВПа - 4205</v>
          </cell>
          <cell r="D1025">
            <v>11</v>
          </cell>
        </row>
        <row r="1026">
          <cell r="A1026">
            <v>4187</v>
          </cell>
          <cell r="B1026" t="str">
            <v>(Н13) - ВПа - 4208</v>
          </cell>
          <cell r="C1026" t="str">
            <v>(Н13) - ВПа - 4208</v>
          </cell>
          <cell r="D1026">
            <v>11</v>
          </cell>
        </row>
        <row r="1027">
          <cell r="A1027">
            <v>3102</v>
          </cell>
          <cell r="B1027" t="str">
            <v>(Н13) - ВПа - 4209</v>
          </cell>
          <cell r="C1027" t="str">
            <v>(Н13) - ВПа - 4209</v>
          </cell>
          <cell r="D1027">
            <v>11</v>
          </cell>
        </row>
        <row r="1028">
          <cell r="A1028">
            <v>3093</v>
          </cell>
          <cell r="B1028" t="str">
            <v>(Н13) - ВПа - 9 класс</v>
          </cell>
          <cell r="C1028" t="str">
            <v>(Н13)- ВПа - 9 класс</v>
          </cell>
          <cell r="D1028">
            <v>11</v>
          </cell>
        </row>
        <row r="1029">
          <cell r="A1029">
            <v>3451</v>
          </cell>
          <cell r="B1029" t="str">
            <v>(Н13) - ВПа - 92 раздел</v>
          </cell>
          <cell r="C1029" t="str">
            <v>(Н13)- ВПа - 92 раздел</v>
          </cell>
          <cell r="D1029">
            <v>11</v>
          </cell>
        </row>
        <row r="1030">
          <cell r="A1030">
            <v>3449</v>
          </cell>
          <cell r="B1030" t="str">
            <v>(Н13) - ВПа - 9200</v>
          </cell>
          <cell r="C1030" t="str">
            <v>(Н13) - ВПа - 9200</v>
          </cell>
          <cell r="D1030">
            <v>11</v>
          </cell>
        </row>
        <row r="1031">
          <cell r="A1031">
            <v>3448</v>
          </cell>
          <cell r="B1031" t="str">
            <v>(Н13) - ВПа - 9201</v>
          </cell>
          <cell r="C1031" t="str">
            <v>(Н13) - ВПа - 9201</v>
          </cell>
          <cell r="D1031">
            <v>11</v>
          </cell>
        </row>
        <row r="1032">
          <cell r="A1032">
            <v>3447</v>
          </cell>
          <cell r="B1032" t="str">
            <v>(Н13) - ВПа - 9202</v>
          </cell>
          <cell r="C1032" t="str">
            <v>(Н13) - ВПа - 9202</v>
          </cell>
          <cell r="D1032">
            <v>11</v>
          </cell>
        </row>
        <row r="1033">
          <cell r="A1033">
            <v>3446</v>
          </cell>
          <cell r="B1033" t="str">
            <v>(Н13) - ВПа - 9203</v>
          </cell>
          <cell r="C1033" t="str">
            <v>(Н13) - ВПа - 9203</v>
          </cell>
          <cell r="D1033">
            <v>11</v>
          </cell>
        </row>
        <row r="1034">
          <cell r="A1034">
            <v>3445</v>
          </cell>
          <cell r="B1034" t="str">
            <v>(Н13) - ВПа - 9204</v>
          </cell>
          <cell r="C1034" t="str">
            <v>(Н13) - ВПа - 9204</v>
          </cell>
          <cell r="D1034">
            <v>11</v>
          </cell>
        </row>
        <row r="1035">
          <cell r="A1035">
            <v>3444</v>
          </cell>
          <cell r="B1035" t="str">
            <v>(Н13) - ВПа - 9205</v>
          </cell>
          <cell r="C1035" t="str">
            <v>(Н13) - ВПа - 9205</v>
          </cell>
          <cell r="D1035">
            <v>11</v>
          </cell>
        </row>
        <row r="1036">
          <cell r="A1036">
            <v>3031</v>
          </cell>
          <cell r="B1036" t="str">
            <v>(Н13) - ВПа - 9206</v>
          </cell>
          <cell r="C1036" t="str">
            <v>(Н13) - ВПа - 9206</v>
          </cell>
          <cell r="D1036">
            <v>11</v>
          </cell>
        </row>
        <row r="1037">
          <cell r="A1037">
            <v>3030</v>
          </cell>
          <cell r="B1037" t="str">
            <v>(Н13) - ВПа - 9207</v>
          </cell>
          <cell r="C1037" t="str">
            <v>(Н13) - ВПа - 9207</v>
          </cell>
          <cell r="D1037">
            <v>11</v>
          </cell>
        </row>
        <row r="1038">
          <cell r="A1038">
            <v>3029</v>
          </cell>
          <cell r="B1038" t="str">
            <v>(Н13) - ВПа - 9290</v>
          </cell>
          <cell r="C1038" t="str">
            <v>(Н13) - ВПа - 9290</v>
          </cell>
          <cell r="D1038">
            <v>11</v>
          </cell>
        </row>
        <row r="1039">
          <cell r="A1039">
            <v>3450</v>
          </cell>
          <cell r="B1039" t="str">
            <v>(Н13) - ВПа - 93 раздел</v>
          </cell>
          <cell r="C1039" t="str">
            <v>(Н13)- ВПа - 93 раздел</v>
          </cell>
          <cell r="D1039">
            <v>11</v>
          </cell>
        </row>
        <row r="1040">
          <cell r="A1040">
            <v>5400</v>
          </cell>
          <cell r="B1040" t="str">
            <v>(Н13) - ВПа - 9300</v>
          </cell>
          <cell r="C1040" t="str">
            <v>(Н13) - ВПа - 9300</v>
          </cell>
          <cell r="D1040">
            <v>11</v>
          </cell>
        </row>
        <row r="1041">
          <cell r="A1041">
            <v>3101</v>
          </cell>
          <cell r="B1041" t="str">
            <v>(Н13) - ВПа - 9350</v>
          </cell>
          <cell r="C1041" t="str">
            <v>(Н13) - ВПа - 9350</v>
          </cell>
          <cell r="D1041">
            <v>11</v>
          </cell>
        </row>
        <row r="1042">
          <cell r="A1042">
            <v>3100</v>
          </cell>
          <cell r="B1042" t="str">
            <v>(Н13) - ВПа - 9351</v>
          </cell>
          <cell r="C1042" t="str">
            <v>(Н13) - ВПа - 9351</v>
          </cell>
          <cell r="D1042">
            <v>11</v>
          </cell>
        </row>
        <row r="1043">
          <cell r="A1043">
            <v>3099</v>
          </cell>
          <cell r="B1043" t="str">
            <v>(Н13) - ВПа - 9352</v>
          </cell>
          <cell r="C1043" t="str">
            <v>(Н13) - ВПа - 9352</v>
          </cell>
          <cell r="D1043">
            <v>11</v>
          </cell>
        </row>
        <row r="1044">
          <cell r="A1044">
            <v>3098</v>
          </cell>
          <cell r="B1044" t="str">
            <v>(Н13) - ВПа - 9353</v>
          </cell>
          <cell r="C1044" t="str">
            <v>(Н13) - ВПа - 9353</v>
          </cell>
          <cell r="D1044">
            <v>11</v>
          </cell>
        </row>
        <row r="1045">
          <cell r="A1045">
            <v>3097</v>
          </cell>
          <cell r="B1045" t="str">
            <v>(Н13) - ВПа - 9354</v>
          </cell>
          <cell r="C1045" t="str">
            <v>(Н13) - ВПа - 9354</v>
          </cell>
          <cell r="D1045">
            <v>11</v>
          </cell>
        </row>
        <row r="1046">
          <cell r="A1046">
            <v>4423</v>
          </cell>
          <cell r="B1046" t="str">
            <v>(Н13) - ВПа - 9356</v>
          </cell>
          <cell r="C1046" t="str">
            <v>(Н13) - ВПа - 9356</v>
          </cell>
          <cell r="D1046">
            <v>11</v>
          </cell>
        </row>
        <row r="1047">
          <cell r="A1047">
            <v>4424</v>
          </cell>
          <cell r="B1047" t="str">
            <v>(Н13) - ВПа - 9357</v>
          </cell>
          <cell r="C1047" t="str">
            <v>(Н13) - ВПа - 9357</v>
          </cell>
          <cell r="D1047">
            <v>11</v>
          </cell>
        </row>
        <row r="1048">
          <cell r="A1048">
            <v>3407</v>
          </cell>
          <cell r="B1048" t="str">
            <v>(Н13) - ВПз</v>
          </cell>
          <cell r="C1048" t="str">
            <v>(Н13)- Балансові та позабалансові зобов*язання</v>
          </cell>
          <cell r="D1048">
            <v>5</v>
          </cell>
        </row>
        <row r="1049">
          <cell r="A1049">
            <v>3057</v>
          </cell>
          <cell r="B1049" t="str">
            <v>(Н13) - ВПз - 1 класс</v>
          </cell>
          <cell r="C1049" t="str">
            <v>(Н13)- ВПз - 1 класс</v>
          </cell>
          <cell r="D1049">
            <v>11</v>
          </cell>
        </row>
        <row r="1050">
          <cell r="A1050">
            <v>3061</v>
          </cell>
          <cell r="B1050" t="str">
            <v>(Н13) - ВПз - 13 раздел</v>
          </cell>
          <cell r="C1050" t="str">
            <v>(Н13)- ВПз - 13 раздел</v>
          </cell>
          <cell r="D1050">
            <v>11</v>
          </cell>
        </row>
        <row r="1051">
          <cell r="A1051">
            <v>3417</v>
          </cell>
          <cell r="B1051" t="str">
            <v>(Н13) - ВПз - 1300</v>
          </cell>
          <cell r="C1051" t="str">
            <v>(Н13) - ВПз - 1300</v>
          </cell>
          <cell r="D1051">
            <v>11</v>
          </cell>
        </row>
        <row r="1052">
          <cell r="A1052">
            <v>3418</v>
          </cell>
          <cell r="B1052" t="str">
            <v>(Н13) - ВПз - 1308</v>
          </cell>
          <cell r="C1052" t="str">
            <v>(Н13) - ВПз - 1308</v>
          </cell>
          <cell r="D1052">
            <v>11</v>
          </cell>
        </row>
        <row r="1053">
          <cell r="A1053">
            <v>3419</v>
          </cell>
          <cell r="B1053" t="str">
            <v>(Н13) - ВПз - 1310</v>
          </cell>
          <cell r="C1053" t="str">
            <v>(Н13) - ВПз - 1310</v>
          </cell>
          <cell r="D1053">
            <v>11</v>
          </cell>
        </row>
        <row r="1054">
          <cell r="A1054">
            <v>3420</v>
          </cell>
          <cell r="B1054" t="str">
            <v>(Н13) - ВПз - 1311</v>
          </cell>
          <cell r="C1054" t="str">
            <v>(Н13) - ВПз - 1311</v>
          </cell>
          <cell r="D1054">
            <v>11</v>
          </cell>
        </row>
        <row r="1055">
          <cell r="A1055">
            <v>3421</v>
          </cell>
          <cell r="B1055" t="str">
            <v>(Н13) - ВПз - 1312</v>
          </cell>
          <cell r="C1055" t="str">
            <v>(Н13) - ВПз - 1312</v>
          </cell>
          <cell r="D1055">
            <v>11</v>
          </cell>
        </row>
        <row r="1056">
          <cell r="A1056">
            <v>3921</v>
          </cell>
          <cell r="B1056" t="str">
            <v>(Н13) - ВПз - 1313</v>
          </cell>
          <cell r="C1056" t="str">
            <v>(Н13) - ВПз - 1313</v>
          </cell>
          <cell r="D1056">
            <v>11</v>
          </cell>
        </row>
        <row r="1057">
          <cell r="A1057">
            <v>4425</v>
          </cell>
          <cell r="B1057" t="str">
            <v>(Н13) - ВПз - 1315</v>
          </cell>
          <cell r="C1057" t="str">
            <v>(Н13) - ВПз - 1315</v>
          </cell>
          <cell r="D1057">
            <v>11</v>
          </cell>
        </row>
        <row r="1058">
          <cell r="A1058">
            <v>3422</v>
          </cell>
          <cell r="B1058" t="str">
            <v>(Н13) - ВПз - 1316</v>
          </cell>
          <cell r="C1058" t="str">
            <v>(Н13) - ВПз - 1316</v>
          </cell>
          <cell r="D1058">
            <v>11</v>
          </cell>
        </row>
        <row r="1059">
          <cell r="A1059">
            <v>3423</v>
          </cell>
          <cell r="B1059" t="str">
            <v>(Н13) - ВПз - 1317</v>
          </cell>
          <cell r="C1059" t="str">
            <v>(Н13) - ВПз - 1317</v>
          </cell>
          <cell r="D1059">
            <v>11</v>
          </cell>
        </row>
        <row r="1060">
          <cell r="A1060">
            <v>3424</v>
          </cell>
          <cell r="B1060" t="str">
            <v>(Н13) - ВПз - 1318</v>
          </cell>
          <cell r="C1060" t="str">
            <v>(Н13) - ВПз - 1318</v>
          </cell>
          <cell r="D1060">
            <v>11</v>
          </cell>
        </row>
        <row r="1061">
          <cell r="A1061">
            <v>3920</v>
          </cell>
          <cell r="B1061" t="str">
            <v>(Н13) - ВПз - 1322</v>
          </cell>
          <cell r="C1061" t="str">
            <v>(Н13) - ВПз - 1322</v>
          </cell>
          <cell r="D1061">
            <v>11</v>
          </cell>
        </row>
        <row r="1062">
          <cell r="A1062">
            <v>4426</v>
          </cell>
          <cell r="B1062" t="str">
            <v>(Н13) - ВПз - 1324</v>
          </cell>
          <cell r="C1062" t="str">
            <v>(Н13) - ВПз - 1324</v>
          </cell>
          <cell r="D1062">
            <v>11</v>
          </cell>
        </row>
        <row r="1063">
          <cell r="A1063">
            <v>3425</v>
          </cell>
          <cell r="B1063" t="str">
            <v>(Н13) - ВПз - 1325</v>
          </cell>
          <cell r="C1063" t="str">
            <v>(Н13) - ВПз - 1325</v>
          </cell>
          <cell r="D1063">
            <v>11</v>
          </cell>
        </row>
        <row r="1064">
          <cell r="A1064">
            <v>3922</v>
          </cell>
          <cell r="B1064" t="str">
            <v>(Н13) - ВПз - 1326КП</v>
          </cell>
          <cell r="C1064" t="str">
            <v>(Н13) - ВПз - 1326КП</v>
          </cell>
          <cell r="D1064">
            <v>11</v>
          </cell>
        </row>
        <row r="1065">
          <cell r="A1065">
            <v>3427</v>
          </cell>
          <cell r="B1065" t="str">
            <v>(Н13) - ВПз - 1327</v>
          </cell>
          <cell r="C1065" t="str">
            <v>(Н13) - ВПз - 1327</v>
          </cell>
          <cell r="D1065">
            <v>11</v>
          </cell>
        </row>
        <row r="1066">
          <cell r="A1066">
            <v>3428</v>
          </cell>
          <cell r="B1066" t="str">
            <v>(Н13) - ВПз - 1328</v>
          </cell>
          <cell r="C1066" t="str">
            <v>(Н13) - ВПз - 1328</v>
          </cell>
          <cell r="D1066">
            <v>11</v>
          </cell>
        </row>
        <row r="1067">
          <cell r="A1067">
            <v>3429</v>
          </cell>
          <cell r="B1067" t="str">
            <v>(Н13) - ВПз - 1332</v>
          </cell>
          <cell r="C1067" t="str">
            <v>(Н13) - ВПз - 1332</v>
          </cell>
          <cell r="D1067">
            <v>11</v>
          </cell>
        </row>
        <row r="1068">
          <cell r="A1068">
            <v>4427</v>
          </cell>
          <cell r="B1068" t="str">
            <v>(Н13) - ВПз - 1334</v>
          </cell>
          <cell r="C1068" t="str">
            <v>(Н13) - ВПз - 1334</v>
          </cell>
          <cell r="D1068">
            <v>11</v>
          </cell>
        </row>
        <row r="1069">
          <cell r="A1069">
            <v>3430</v>
          </cell>
          <cell r="B1069" t="str">
            <v>(Н13) - ВПз - 1335</v>
          </cell>
          <cell r="C1069" t="str">
            <v>(Н13) - ВПз - 1335</v>
          </cell>
          <cell r="D1069">
            <v>11</v>
          </cell>
        </row>
        <row r="1070">
          <cell r="A1070">
            <v>4428</v>
          </cell>
          <cell r="B1070" t="str">
            <v>(Н13) - ВПз - 1336КП</v>
          </cell>
          <cell r="C1070" t="str">
            <v>(Н13) - ВПз - 1336КП</v>
          </cell>
          <cell r="D1070">
            <v>11</v>
          </cell>
        </row>
        <row r="1071">
          <cell r="A1071">
            <v>3431</v>
          </cell>
          <cell r="B1071" t="str">
            <v>(Н13) - ВПз - 1338</v>
          </cell>
          <cell r="C1071" t="str">
            <v>(Н13) - ВПз - 1338</v>
          </cell>
          <cell r="D1071">
            <v>11</v>
          </cell>
        </row>
        <row r="1072">
          <cell r="A1072">
            <v>3918</v>
          </cell>
          <cell r="B1072" t="str">
            <v>(Н13) - ВПз - 15 раздел</v>
          </cell>
          <cell r="C1072" t="str">
            <v>(Н13)- ВПз - 15 раздел</v>
          </cell>
          <cell r="D1072">
            <v>11</v>
          </cell>
        </row>
        <row r="1073">
          <cell r="A1073">
            <v>3907</v>
          </cell>
          <cell r="B1073" t="str">
            <v>(Н13) - ВПз - 1500П</v>
          </cell>
          <cell r="C1073" t="str">
            <v>(Н13)- ВПз - 1500П</v>
          </cell>
          <cell r="D1073">
            <v>11</v>
          </cell>
        </row>
        <row r="1074">
          <cell r="A1074">
            <v>3908</v>
          </cell>
          <cell r="B1074" t="str">
            <v>(Н13) - ВПз - 1507П</v>
          </cell>
          <cell r="C1074" t="str">
            <v>(Н13)- ВПз - 1507П</v>
          </cell>
          <cell r="D1074">
            <v>11</v>
          </cell>
        </row>
        <row r="1075">
          <cell r="A1075">
            <v>3062</v>
          </cell>
          <cell r="B1075" t="str">
            <v>(Н13) - ВПз - 16 раздел</v>
          </cell>
          <cell r="C1075" t="str">
            <v>(Н13)- ВПз - 16 раздел</v>
          </cell>
          <cell r="D1075">
            <v>11</v>
          </cell>
        </row>
        <row r="1076">
          <cell r="A1076">
            <v>3432</v>
          </cell>
          <cell r="B1076" t="str">
            <v>(Н13) - ВПз - 1600</v>
          </cell>
          <cell r="C1076" t="str">
            <v>(Н13) - ВПз - 1600</v>
          </cell>
          <cell r="D1076">
            <v>11</v>
          </cell>
        </row>
        <row r="1077">
          <cell r="A1077">
            <v>3926</v>
          </cell>
          <cell r="B1077" t="str">
            <v>(Н13) - ВПз - 1602</v>
          </cell>
          <cell r="C1077" t="str">
            <v>(Н13) - ВПз - 1602</v>
          </cell>
          <cell r="D1077">
            <v>11</v>
          </cell>
        </row>
        <row r="1078">
          <cell r="A1078">
            <v>3433</v>
          </cell>
          <cell r="B1078" t="str">
            <v>(Н13) - ВПз - 1608</v>
          </cell>
          <cell r="C1078" t="str">
            <v>(Н13) - ВПз - 1608</v>
          </cell>
          <cell r="D1078">
            <v>11</v>
          </cell>
        </row>
        <row r="1079">
          <cell r="A1079">
            <v>3434</v>
          </cell>
          <cell r="B1079" t="str">
            <v>(Н13) - ВПз - 1610</v>
          </cell>
          <cell r="C1079" t="str">
            <v>(Н13) - ВПз - 1610</v>
          </cell>
          <cell r="D1079">
            <v>11</v>
          </cell>
        </row>
        <row r="1080">
          <cell r="A1080">
            <v>3435</v>
          </cell>
          <cell r="B1080" t="str">
            <v>(Н13) - ВПз - 1611</v>
          </cell>
          <cell r="C1080" t="str">
            <v>(Н13) - ВПз - 1611</v>
          </cell>
          <cell r="D1080">
            <v>11</v>
          </cell>
        </row>
        <row r="1081">
          <cell r="A1081">
            <v>3242</v>
          </cell>
          <cell r="B1081" t="str">
            <v>(Н13) - ВПз - 1612</v>
          </cell>
          <cell r="C1081" t="str">
            <v>(Н13) - ВПз - 1612</v>
          </cell>
          <cell r="D1081">
            <v>11</v>
          </cell>
        </row>
        <row r="1082">
          <cell r="A1082">
            <v>4429</v>
          </cell>
          <cell r="B1082" t="str">
            <v>(Н13) - ВПз - 1613</v>
          </cell>
          <cell r="C1082" t="str">
            <v>(Н13) - ВПз - 1613</v>
          </cell>
          <cell r="D1082">
            <v>11</v>
          </cell>
        </row>
        <row r="1083">
          <cell r="A1083">
            <v>3243</v>
          </cell>
          <cell r="B1083" t="str">
            <v>(Н13) - ВПз - 1615</v>
          </cell>
          <cell r="C1083" t="str">
            <v>(Н13) - ВПз - 1615</v>
          </cell>
          <cell r="D1083">
            <v>11</v>
          </cell>
        </row>
        <row r="1084">
          <cell r="A1084">
            <v>4430</v>
          </cell>
          <cell r="B1084" t="str">
            <v>(Н13) - ВПз - 1616КП</v>
          </cell>
          <cell r="C1084" t="str">
            <v>(Н13) - ВПз - 1616КП</v>
          </cell>
          <cell r="D1084">
            <v>11</v>
          </cell>
        </row>
        <row r="1085">
          <cell r="A1085">
            <v>3925</v>
          </cell>
          <cell r="B1085" t="str">
            <v>(Н13) - ВПз - 1617</v>
          </cell>
          <cell r="C1085" t="str">
            <v>(Н13) - ВПз - 1617</v>
          </cell>
          <cell r="D1085">
            <v>11</v>
          </cell>
        </row>
        <row r="1086">
          <cell r="A1086">
            <v>3244</v>
          </cell>
          <cell r="B1086" t="str">
            <v>(Н13) - ВПз - 1618</v>
          </cell>
          <cell r="C1086" t="str">
            <v>(Н13) - ВПз - 1618</v>
          </cell>
          <cell r="D1086">
            <v>11</v>
          </cell>
        </row>
        <row r="1087">
          <cell r="A1087">
            <v>3245</v>
          </cell>
          <cell r="B1087" t="str">
            <v>(Н13) - ВПз - 1620</v>
          </cell>
          <cell r="C1087" t="str">
            <v>(Н13) - ВПз - 1620</v>
          </cell>
          <cell r="D1087">
            <v>11</v>
          </cell>
        </row>
        <row r="1088">
          <cell r="A1088">
            <v>3246</v>
          </cell>
          <cell r="B1088" t="str">
            <v>(Н13) - ВПз - 1621</v>
          </cell>
          <cell r="C1088" t="str">
            <v>(Н13) - ВПз - 1621</v>
          </cell>
          <cell r="D1088">
            <v>11</v>
          </cell>
        </row>
        <row r="1089">
          <cell r="A1089">
            <v>3247</v>
          </cell>
          <cell r="B1089" t="str">
            <v>(Н13) - ВПз - 1622</v>
          </cell>
          <cell r="C1089" t="str">
            <v>(Н13) - ВПз - 1622</v>
          </cell>
          <cell r="D1089">
            <v>11</v>
          </cell>
        </row>
        <row r="1090">
          <cell r="A1090">
            <v>3248</v>
          </cell>
          <cell r="B1090" t="str">
            <v>(Н13) - ВПз - 1623</v>
          </cell>
          <cell r="C1090" t="str">
            <v>(Н13) - ВПз - 1623</v>
          </cell>
          <cell r="D1090">
            <v>11</v>
          </cell>
        </row>
        <row r="1091">
          <cell r="A1091">
            <v>3249</v>
          </cell>
          <cell r="B1091" t="str">
            <v>(Н13) - ВПз - 1624</v>
          </cell>
          <cell r="C1091" t="str">
            <v>(Н13) - ВПз - 1624</v>
          </cell>
          <cell r="D1091">
            <v>11</v>
          </cell>
        </row>
        <row r="1092">
          <cell r="A1092">
            <v>4431</v>
          </cell>
          <cell r="B1092" t="str">
            <v>(Н13) - ВПз - 1625</v>
          </cell>
          <cell r="C1092" t="str">
            <v>(Н13) - ВПз - 1625</v>
          </cell>
          <cell r="D1092">
            <v>11</v>
          </cell>
        </row>
        <row r="1093">
          <cell r="A1093">
            <v>3924</v>
          </cell>
          <cell r="B1093" t="str">
            <v>(Н13) - ВПз - 1626КП</v>
          </cell>
          <cell r="C1093" t="str">
            <v>(Н13) - ВПз - 1626КП</v>
          </cell>
          <cell r="D1093">
            <v>11</v>
          </cell>
        </row>
        <row r="1094">
          <cell r="A1094">
            <v>3923</v>
          </cell>
          <cell r="B1094" t="str">
            <v>(Н13) - ВПз - 1627</v>
          </cell>
          <cell r="C1094" t="str">
            <v>(Н13) - ВПз - 1627</v>
          </cell>
          <cell r="D1094">
            <v>11</v>
          </cell>
        </row>
        <row r="1095">
          <cell r="A1095">
            <v>3250</v>
          </cell>
          <cell r="B1095" t="str">
            <v>(Н13) - ВПз - 1628</v>
          </cell>
          <cell r="C1095" t="str">
            <v>(Н13) - ВПз - 1628</v>
          </cell>
          <cell r="D1095">
            <v>11</v>
          </cell>
        </row>
        <row r="1096">
          <cell r="A1096">
            <v>3063</v>
          </cell>
          <cell r="B1096" t="str">
            <v>(Н13) - ВПз - 19 раздел</v>
          </cell>
          <cell r="C1096" t="str">
            <v>(Н13)- ВПз - 19 раздел</v>
          </cell>
          <cell r="D1096">
            <v>11</v>
          </cell>
        </row>
        <row r="1097">
          <cell r="A1097">
            <v>3251</v>
          </cell>
          <cell r="B1097" t="str">
            <v>(Н13) - ВПз - 1911</v>
          </cell>
          <cell r="C1097" t="str">
            <v>(Н13) - ВПз - 1911</v>
          </cell>
          <cell r="D1097">
            <v>11</v>
          </cell>
        </row>
        <row r="1098">
          <cell r="A1098">
            <v>3252</v>
          </cell>
          <cell r="B1098" t="str">
            <v>(Н13) - ВПз - 1919</v>
          </cell>
          <cell r="C1098" t="str">
            <v>(Н13) - ВПз - 1919</v>
          </cell>
          <cell r="D1098">
            <v>11</v>
          </cell>
        </row>
        <row r="1099">
          <cell r="A1099">
            <v>3058</v>
          </cell>
          <cell r="B1099" t="str">
            <v>(Н13) - ВПз - 2 класс</v>
          </cell>
          <cell r="C1099" t="str">
            <v>(Н13)- ВПз - 2 класс</v>
          </cell>
          <cell r="D1099">
            <v>11</v>
          </cell>
        </row>
        <row r="1100">
          <cell r="A1100">
            <v>3064</v>
          </cell>
          <cell r="B1100" t="str">
            <v>(Н13) - ВПз - 25 раздел</v>
          </cell>
          <cell r="C1100" t="str">
            <v>(Н13)- ВПз - 25 раздел</v>
          </cell>
          <cell r="D1100">
            <v>11</v>
          </cell>
        </row>
        <row r="1101">
          <cell r="A1101">
            <v>3253</v>
          </cell>
          <cell r="B1101" t="str">
            <v>(Н13) - ВПз - 2512</v>
          </cell>
          <cell r="C1101" t="str">
            <v>(Н13) - ВПз - 2512</v>
          </cell>
          <cell r="D1101">
            <v>11</v>
          </cell>
        </row>
        <row r="1102">
          <cell r="A1102">
            <v>3254</v>
          </cell>
          <cell r="B1102" t="str">
            <v>(Н13) - ВПз - 2513</v>
          </cell>
          <cell r="C1102" t="str">
            <v>(Н13) - ВПз - 2513</v>
          </cell>
          <cell r="D1102">
            <v>11</v>
          </cell>
        </row>
        <row r="1103">
          <cell r="A1103">
            <v>3255</v>
          </cell>
          <cell r="B1103" t="str">
            <v>(Н13) - ВПз - 2514</v>
          </cell>
          <cell r="C1103" t="str">
            <v>(Н13) - ВПз - 2514</v>
          </cell>
          <cell r="D1103">
            <v>11</v>
          </cell>
        </row>
        <row r="1104">
          <cell r="A1104">
            <v>3256</v>
          </cell>
          <cell r="B1104" t="str">
            <v>(Н13) - ВПз - 2518</v>
          </cell>
          <cell r="C1104" t="str">
            <v>(Н13) - ВПз - 2518</v>
          </cell>
          <cell r="D1104">
            <v>11</v>
          </cell>
        </row>
        <row r="1105">
          <cell r="A1105">
            <v>3257</v>
          </cell>
          <cell r="B1105" t="str">
            <v>(Н13) - ВПз - 2520</v>
          </cell>
          <cell r="C1105" t="str">
            <v>(Н13) - ВПз - 2520</v>
          </cell>
          <cell r="D1105">
            <v>11</v>
          </cell>
        </row>
        <row r="1106">
          <cell r="A1106">
            <v>3258</v>
          </cell>
          <cell r="B1106" t="str">
            <v>(Н13) - ВПз - 2523</v>
          </cell>
          <cell r="C1106" t="str">
            <v>(Н13) - ВПз - 2523</v>
          </cell>
          <cell r="D1106">
            <v>11</v>
          </cell>
        </row>
        <row r="1107">
          <cell r="A1107">
            <v>3259</v>
          </cell>
          <cell r="B1107" t="str">
            <v>(Н13) - ВПз - 2525</v>
          </cell>
          <cell r="C1107" t="str">
            <v>(Н13) - ВПз - 2525</v>
          </cell>
          <cell r="D1107">
            <v>11</v>
          </cell>
        </row>
        <row r="1108">
          <cell r="A1108">
            <v>3260</v>
          </cell>
          <cell r="B1108" t="str">
            <v>(Н13) - ВПз - 2526</v>
          </cell>
          <cell r="C1108" t="str">
            <v>(Н13) - ВПз - 2526</v>
          </cell>
          <cell r="D1108">
            <v>11</v>
          </cell>
        </row>
        <row r="1109">
          <cell r="A1109">
            <v>3261</v>
          </cell>
          <cell r="B1109" t="str">
            <v>(Н13) - ВПз - 2528</v>
          </cell>
          <cell r="C1109" t="str">
            <v>(Н13) - ВПз - 2528</v>
          </cell>
          <cell r="D1109">
            <v>11</v>
          </cell>
        </row>
        <row r="1110">
          <cell r="A1110">
            <v>3262</v>
          </cell>
          <cell r="B1110" t="str">
            <v>(Н13) - ВПз - 2530</v>
          </cell>
          <cell r="C1110" t="str">
            <v>(Н13) - ВПз - 2530</v>
          </cell>
          <cell r="D1110">
            <v>11</v>
          </cell>
        </row>
        <row r="1111">
          <cell r="A1111">
            <v>3263</v>
          </cell>
          <cell r="B1111" t="str">
            <v>(Н13) - ВПз - 2531</v>
          </cell>
          <cell r="C1111" t="str">
            <v>(Н13) - ВПз - 2531</v>
          </cell>
          <cell r="D1111">
            <v>11</v>
          </cell>
        </row>
        <row r="1112">
          <cell r="A1112">
            <v>3264</v>
          </cell>
          <cell r="B1112" t="str">
            <v>(Н13) - ВПз - 2538</v>
          </cell>
          <cell r="C1112" t="str">
            <v>(Н13) - ВПз - 2538</v>
          </cell>
          <cell r="D1112">
            <v>11</v>
          </cell>
        </row>
        <row r="1113">
          <cell r="A1113">
            <v>3265</v>
          </cell>
          <cell r="B1113" t="str">
            <v>(Н13) - ВПз - 2540</v>
          </cell>
          <cell r="C1113" t="str">
            <v>(Н13) - ВПз - 2540</v>
          </cell>
          <cell r="D1113">
            <v>11</v>
          </cell>
        </row>
        <row r="1114">
          <cell r="A1114">
            <v>3266</v>
          </cell>
          <cell r="B1114" t="str">
            <v>(Н13) - ВПз - 2541</v>
          </cell>
          <cell r="C1114" t="str">
            <v>(Н13) - ВПз - 2541</v>
          </cell>
          <cell r="D1114">
            <v>11</v>
          </cell>
        </row>
        <row r="1115">
          <cell r="A1115">
            <v>3267</v>
          </cell>
          <cell r="B1115" t="str">
            <v>(Н13) - ВПз - 2542</v>
          </cell>
          <cell r="C1115" t="str">
            <v>(Н13) - ВПз - 2542</v>
          </cell>
          <cell r="D1115">
            <v>11</v>
          </cell>
        </row>
        <row r="1116">
          <cell r="A1116">
            <v>3268</v>
          </cell>
          <cell r="B1116" t="str">
            <v>(Н13) - ВПз - 2543</v>
          </cell>
          <cell r="C1116" t="str">
            <v>(Н13) - ВПз - 2543</v>
          </cell>
          <cell r="D1116">
            <v>11</v>
          </cell>
        </row>
        <row r="1117">
          <cell r="A1117">
            <v>3269</v>
          </cell>
          <cell r="B1117" t="str">
            <v>(Н13) - ВПз - 2544</v>
          </cell>
          <cell r="C1117" t="str">
            <v>(Н13) - ВПз - 2544</v>
          </cell>
          <cell r="D1117">
            <v>11</v>
          </cell>
        </row>
        <row r="1118">
          <cell r="A1118">
            <v>3270</v>
          </cell>
          <cell r="B1118" t="str">
            <v>(Н13) - ВПз - 2545</v>
          </cell>
          <cell r="C1118" t="str">
            <v>(Н13) - ВПз - 2545</v>
          </cell>
          <cell r="D1118">
            <v>11</v>
          </cell>
        </row>
        <row r="1119">
          <cell r="A1119">
            <v>3271</v>
          </cell>
          <cell r="B1119" t="str">
            <v>(Н13) - ВПз - 2546</v>
          </cell>
          <cell r="C1119" t="str">
            <v>(Н13) - ВПз - 2546</v>
          </cell>
          <cell r="D1119">
            <v>11</v>
          </cell>
        </row>
        <row r="1120">
          <cell r="A1120">
            <v>3272</v>
          </cell>
          <cell r="B1120" t="str">
            <v>(Н13) - ВПз - 2548</v>
          </cell>
          <cell r="C1120" t="str">
            <v>(Н13) - ВПз - 2548</v>
          </cell>
          <cell r="D1120">
            <v>11</v>
          </cell>
        </row>
        <row r="1121">
          <cell r="A1121">
            <v>3273</v>
          </cell>
          <cell r="B1121" t="str">
            <v>(Н13) - ВПз - 2550</v>
          </cell>
          <cell r="C1121" t="str">
            <v>(Н13) - ВПз - 2550</v>
          </cell>
          <cell r="D1121">
            <v>11</v>
          </cell>
        </row>
        <row r="1122">
          <cell r="A1122">
            <v>3274</v>
          </cell>
          <cell r="B1122" t="str">
            <v>(Н13) - ВПз - 2551</v>
          </cell>
          <cell r="C1122" t="str">
            <v>(Н13) - ВПз - 2551</v>
          </cell>
          <cell r="D1122">
            <v>11</v>
          </cell>
        </row>
        <row r="1123">
          <cell r="A1123">
            <v>3275</v>
          </cell>
          <cell r="B1123" t="str">
            <v>(Н13) - ВПз - 2552</v>
          </cell>
          <cell r="C1123" t="str">
            <v>(Н13) - ВПз - 2552</v>
          </cell>
          <cell r="D1123">
            <v>11</v>
          </cell>
        </row>
        <row r="1124">
          <cell r="A1124">
            <v>3276</v>
          </cell>
          <cell r="B1124" t="str">
            <v>(Н13) - ВПз - 2553</v>
          </cell>
          <cell r="C1124" t="str">
            <v>(Н13) - ВПз - 2553</v>
          </cell>
          <cell r="D1124">
            <v>11</v>
          </cell>
        </row>
        <row r="1125">
          <cell r="A1125">
            <v>3277</v>
          </cell>
          <cell r="B1125" t="str">
            <v>(Н13) - ВПз - 2554</v>
          </cell>
          <cell r="C1125" t="str">
            <v>(Н13) - ВПз - 2554</v>
          </cell>
          <cell r="D1125">
            <v>11</v>
          </cell>
        </row>
        <row r="1126">
          <cell r="A1126">
            <v>3278</v>
          </cell>
          <cell r="B1126" t="str">
            <v>(Н13) - ВПз - 2555</v>
          </cell>
          <cell r="C1126" t="str">
            <v>(Н13) - ВПз - 2555</v>
          </cell>
          <cell r="D1126">
            <v>11</v>
          </cell>
        </row>
        <row r="1127">
          <cell r="A1127">
            <v>3279</v>
          </cell>
          <cell r="B1127" t="str">
            <v>(Н13) - ВПз - 2558</v>
          </cell>
          <cell r="C1127" t="str">
            <v>(Н13) - ВПз - 2558</v>
          </cell>
          <cell r="D1127">
            <v>11</v>
          </cell>
        </row>
        <row r="1128">
          <cell r="A1128">
            <v>3280</v>
          </cell>
          <cell r="B1128" t="str">
            <v>(Н13) - ВПз - 2560</v>
          </cell>
          <cell r="C1128" t="str">
            <v>(Н13) - ВПз - 2560</v>
          </cell>
          <cell r="D1128">
            <v>11</v>
          </cell>
        </row>
        <row r="1129">
          <cell r="A1129">
            <v>3281</v>
          </cell>
          <cell r="B1129" t="str">
            <v>(Н13) - ВПз - 2561</v>
          </cell>
          <cell r="C1129" t="str">
            <v>(Н13) - ВПз - 2561</v>
          </cell>
          <cell r="D1129">
            <v>11</v>
          </cell>
        </row>
        <row r="1130">
          <cell r="A1130">
            <v>3282</v>
          </cell>
          <cell r="B1130" t="str">
            <v>(Н13) - ВПз - 2562</v>
          </cell>
          <cell r="C1130" t="str">
            <v>(Н13) - ВПз - 2562</v>
          </cell>
          <cell r="D1130">
            <v>11</v>
          </cell>
        </row>
        <row r="1131">
          <cell r="A1131">
            <v>3283</v>
          </cell>
          <cell r="B1131" t="str">
            <v>(Н13) - ВПз - 2565</v>
          </cell>
          <cell r="C1131" t="str">
            <v>(Н13) - ВПз - 2565</v>
          </cell>
          <cell r="D1131">
            <v>11</v>
          </cell>
        </row>
        <row r="1132">
          <cell r="A1132">
            <v>3284</v>
          </cell>
          <cell r="B1132" t="str">
            <v>(Н13) - ВПз - 2568</v>
          </cell>
          <cell r="C1132" t="str">
            <v>(Н13) - ВПз - 2568</v>
          </cell>
          <cell r="D1132">
            <v>11</v>
          </cell>
        </row>
        <row r="1133">
          <cell r="A1133">
            <v>3285</v>
          </cell>
          <cell r="B1133" t="str">
            <v>(Н13) - ВПз - 2570</v>
          </cell>
          <cell r="C1133" t="str">
            <v>(Н13) - ВПз - 2570</v>
          </cell>
          <cell r="D1133">
            <v>11</v>
          </cell>
        </row>
        <row r="1134">
          <cell r="A1134">
            <v>3286</v>
          </cell>
          <cell r="B1134" t="str">
            <v>(Н13) - ВПз - 2571</v>
          </cell>
          <cell r="C1134" t="str">
            <v>(Н13) - ВПз - 2571</v>
          </cell>
          <cell r="D1134">
            <v>11</v>
          </cell>
        </row>
        <row r="1135">
          <cell r="A1135">
            <v>3408</v>
          </cell>
          <cell r="B1135" t="str">
            <v>(Н13) - ВПз - 26 раздел</v>
          </cell>
          <cell r="C1135" t="str">
            <v>(Н13)- ВПз - 26 раздел</v>
          </cell>
          <cell r="D1135">
            <v>11</v>
          </cell>
        </row>
        <row r="1136">
          <cell r="A1136">
            <v>3287</v>
          </cell>
          <cell r="B1136" t="str">
            <v>(Н13) - ВПз - 2600</v>
          </cell>
          <cell r="C1136" t="str">
            <v>(Н13) - ВПз - 2600</v>
          </cell>
          <cell r="D1136">
            <v>11</v>
          </cell>
        </row>
        <row r="1137">
          <cell r="A1137">
            <v>3289</v>
          </cell>
          <cell r="B1137" t="str">
            <v>(Н13) - ВПз - 2601</v>
          </cell>
          <cell r="C1137" t="str">
            <v>(Н13) - ВПз - 2601</v>
          </cell>
          <cell r="D1137">
            <v>11</v>
          </cell>
        </row>
        <row r="1138">
          <cell r="A1138">
            <v>3290</v>
          </cell>
          <cell r="B1138" t="str">
            <v>(Н13) - ВПз - 2602</v>
          </cell>
          <cell r="C1138" t="str">
            <v>(Н13) - ВПз - 2602</v>
          </cell>
          <cell r="D1138">
            <v>11</v>
          </cell>
        </row>
        <row r="1139">
          <cell r="A1139">
            <v>3291</v>
          </cell>
          <cell r="B1139" t="str">
            <v>(Н13) - ВПз - 2603</v>
          </cell>
          <cell r="C1139" t="str">
            <v>(Н13) - ВПз - 2603</v>
          </cell>
          <cell r="D1139">
            <v>11</v>
          </cell>
        </row>
        <row r="1140">
          <cell r="A1140">
            <v>3121</v>
          </cell>
          <cell r="B1140" t="str">
            <v>(Н13) - ВПз - 2604</v>
          </cell>
          <cell r="C1140" t="str">
            <v>(Н13) - ВПз - 2604</v>
          </cell>
          <cell r="D1140">
            <v>11</v>
          </cell>
        </row>
        <row r="1141">
          <cell r="A1141">
            <v>3122</v>
          </cell>
          <cell r="B1141" t="str">
            <v>(Н13) - ВПз - 2605</v>
          </cell>
          <cell r="C1141" t="str">
            <v>(Н13) - ВПз - 2605</v>
          </cell>
          <cell r="D1141">
            <v>11</v>
          </cell>
        </row>
        <row r="1142">
          <cell r="A1142">
            <v>3288</v>
          </cell>
          <cell r="B1142" t="str">
            <v>(Н13) - ВПз - 2606</v>
          </cell>
          <cell r="C1142" t="str">
            <v>(Н13) - ВПз - 2606</v>
          </cell>
          <cell r="D1142">
            <v>11</v>
          </cell>
        </row>
        <row r="1143">
          <cell r="A1143">
            <v>3123</v>
          </cell>
          <cell r="B1143" t="str">
            <v>(Н13) - ВПз - 2608</v>
          </cell>
          <cell r="C1143" t="str">
            <v>(Н13) - ВПз - 2608</v>
          </cell>
          <cell r="D1143">
            <v>11</v>
          </cell>
        </row>
        <row r="1144">
          <cell r="A1144">
            <v>3124</v>
          </cell>
          <cell r="B1144" t="str">
            <v>(Н13) - ВПз - 2610</v>
          </cell>
          <cell r="C1144" t="str">
            <v>(Н13) - ВПз - 2610</v>
          </cell>
          <cell r="D1144">
            <v>11</v>
          </cell>
        </row>
        <row r="1145">
          <cell r="A1145">
            <v>3125</v>
          </cell>
          <cell r="B1145" t="str">
            <v>(Н13) - ВПз - 2611</v>
          </cell>
          <cell r="C1145" t="str">
            <v>(Н13) - ВПз - 2611</v>
          </cell>
          <cell r="D1145">
            <v>11</v>
          </cell>
        </row>
        <row r="1146">
          <cell r="A1146">
            <v>3126</v>
          </cell>
          <cell r="B1146" t="str">
            <v>(Н13) - ВПз - 2615</v>
          </cell>
          <cell r="C1146" t="str">
            <v>(Н13) - ВПз - 2615</v>
          </cell>
          <cell r="D1146">
            <v>11</v>
          </cell>
        </row>
        <row r="1147">
          <cell r="A1147">
            <v>4194</v>
          </cell>
          <cell r="B1147" t="str">
            <v>(Н13) - ВПз - 2616КП</v>
          </cell>
          <cell r="C1147" t="str">
            <v>(Н13) - ВПз - 2616КП</v>
          </cell>
          <cell r="D1147">
            <v>11</v>
          </cell>
        </row>
        <row r="1148">
          <cell r="A1148">
            <v>4193</v>
          </cell>
          <cell r="B1148" t="str">
            <v>(Н13) - ВПз - 2617</v>
          </cell>
          <cell r="C1148" t="str">
            <v>(Н13) - ВПз - 2617</v>
          </cell>
          <cell r="D1148">
            <v>11</v>
          </cell>
        </row>
        <row r="1149">
          <cell r="A1149">
            <v>3127</v>
          </cell>
          <cell r="B1149" t="str">
            <v>(Н13) - ВПз - 2618</v>
          </cell>
          <cell r="C1149" t="str">
            <v>(Н13) - ВПз - 2618</v>
          </cell>
          <cell r="D1149">
            <v>11</v>
          </cell>
        </row>
        <row r="1150">
          <cell r="A1150">
            <v>3128</v>
          </cell>
          <cell r="B1150" t="str">
            <v>(Н13) - ВПз - 2620</v>
          </cell>
          <cell r="C1150" t="str">
            <v>(Н13) - ВПз - 2620</v>
          </cell>
          <cell r="D1150">
            <v>11</v>
          </cell>
        </row>
        <row r="1151">
          <cell r="A1151">
            <v>3129</v>
          </cell>
          <cell r="B1151" t="str">
            <v>(Н13) - ВПз - 2622</v>
          </cell>
          <cell r="C1151" t="str">
            <v>(Н13) - ВПз - 2622</v>
          </cell>
          <cell r="D1151">
            <v>11</v>
          </cell>
        </row>
        <row r="1152">
          <cell r="A1152">
            <v>3130</v>
          </cell>
          <cell r="B1152" t="str">
            <v>(Н13) - ВПз - 2625</v>
          </cell>
          <cell r="C1152" t="str">
            <v>(Н13) - ВПз - 2625</v>
          </cell>
          <cell r="D1152">
            <v>11</v>
          </cell>
        </row>
        <row r="1153">
          <cell r="A1153">
            <v>3131</v>
          </cell>
          <cell r="B1153" t="str">
            <v>(Н13) - ВПз - 2628</v>
          </cell>
          <cell r="C1153" t="str">
            <v>(Н13) - ВПз - 2628</v>
          </cell>
          <cell r="D1153">
            <v>11</v>
          </cell>
        </row>
        <row r="1154">
          <cell r="A1154">
            <v>3132</v>
          </cell>
          <cell r="B1154" t="str">
            <v>(Н13) - ВПз - 2630</v>
          </cell>
          <cell r="C1154" t="str">
            <v>(Н13) - ВПз - 2630</v>
          </cell>
          <cell r="D1154">
            <v>11</v>
          </cell>
        </row>
        <row r="1155">
          <cell r="A1155">
            <v>3133</v>
          </cell>
          <cell r="B1155" t="str">
            <v>(Н13) - ВПз - 2635</v>
          </cell>
          <cell r="C1155" t="str">
            <v>(Н13) - ВПз - 2635</v>
          </cell>
          <cell r="D1155">
            <v>11</v>
          </cell>
        </row>
        <row r="1156">
          <cell r="A1156">
            <v>4192</v>
          </cell>
          <cell r="B1156" t="str">
            <v>(Н13) - ВПз - 2636КП</v>
          </cell>
          <cell r="C1156" t="str">
            <v>(Н13) - ВПз - 2636КП</v>
          </cell>
          <cell r="D1156">
            <v>11</v>
          </cell>
        </row>
        <row r="1157">
          <cell r="A1157">
            <v>4191</v>
          </cell>
          <cell r="B1157" t="str">
            <v>(Н13) - ВПз - 2637</v>
          </cell>
          <cell r="C1157" t="str">
            <v>(Н13) - ВПз - 2637</v>
          </cell>
          <cell r="D1157">
            <v>11</v>
          </cell>
        </row>
        <row r="1158">
          <cell r="A1158">
            <v>3134</v>
          </cell>
          <cell r="B1158" t="str">
            <v>(Н13) - ВПз - 2638</v>
          </cell>
          <cell r="C1158" t="str">
            <v>(Н13) - ВПз - 2638</v>
          </cell>
          <cell r="D1158">
            <v>11</v>
          </cell>
        </row>
        <row r="1159">
          <cell r="A1159">
            <v>3135</v>
          </cell>
          <cell r="B1159" t="str">
            <v>(Н13) - ВПз - 2650</v>
          </cell>
          <cell r="C1159" t="str">
            <v>(Н13) - ВПз - 2650</v>
          </cell>
          <cell r="D1159">
            <v>11</v>
          </cell>
        </row>
        <row r="1160">
          <cell r="A1160">
            <v>3136</v>
          </cell>
          <cell r="B1160" t="str">
            <v>(Н13) - ВПз - 2651</v>
          </cell>
          <cell r="C1160" t="str">
            <v>(Н13) - ВПз - 2651</v>
          </cell>
          <cell r="D1160">
            <v>11</v>
          </cell>
        </row>
        <row r="1161">
          <cell r="A1161">
            <v>3137</v>
          </cell>
          <cell r="B1161" t="str">
            <v>(Н13) - ВПз - 2652</v>
          </cell>
          <cell r="C1161" t="str">
            <v>(Н13) - ВПз - 2652</v>
          </cell>
          <cell r="D1161">
            <v>11</v>
          </cell>
        </row>
        <row r="1162">
          <cell r="A1162">
            <v>4190</v>
          </cell>
          <cell r="B1162" t="str">
            <v>(Н13) - ВПз - 2653</v>
          </cell>
          <cell r="C1162" t="str">
            <v>(Н13) - ВПз - 2653</v>
          </cell>
          <cell r="D1162">
            <v>11</v>
          </cell>
        </row>
        <row r="1163">
          <cell r="A1163">
            <v>3105</v>
          </cell>
          <cell r="B1163" t="str">
            <v>(Н13) - ВПз - 2655</v>
          </cell>
          <cell r="C1163" t="str">
            <v>(Н13) - ВПз - 2655</v>
          </cell>
          <cell r="D1163">
            <v>11</v>
          </cell>
        </row>
        <row r="1164">
          <cell r="A1164">
            <v>4189</v>
          </cell>
          <cell r="B1164" t="str">
            <v>(Н13) - ВПз - 2656КП</v>
          </cell>
          <cell r="C1164" t="str">
            <v>(Н13) - ВПз - 2656КП</v>
          </cell>
          <cell r="D1164">
            <v>11</v>
          </cell>
        </row>
        <row r="1165">
          <cell r="A1165">
            <v>3138</v>
          </cell>
          <cell r="B1165" t="str">
            <v>(Н13) - ВПз - 2658</v>
          </cell>
          <cell r="C1165" t="str">
            <v>(Н13) - ВПз - 2658</v>
          </cell>
          <cell r="D1165">
            <v>11</v>
          </cell>
        </row>
        <row r="1166">
          <cell r="A1166">
            <v>3409</v>
          </cell>
          <cell r="B1166" t="str">
            <v>(Н13) - ВПз - 27 раздел</v>
          </cell>
          <cell r="C1166" t="str">
            <v>(Н13)- ВПз - 27 раздел</v>
          </cell>
          <cell r="D1166">
            <v>11</v>
          </cell>
        </row>
        <row r="1167">
          <cell r="A1167">
            <v>3139</v>
          </cell>
          <cell r="B1167" t="str">
            <v>(Н13) - ВПз - 2700</v>
          </cell>
          <cell r="C1167" t="str">
            <v>(Н13) - ВПз - 2700</v>
          </cell>
          <cell r="D1167">
            <v>11</v>
          </cell>
        </row>
        <row r="1168">
          <cell r="A1168">
            <v>3140</v>
          </cell>
          <cell r="B1168" t="str">
            <v>(Н13) - ВПз - 2701</v>
          </cell>
          <cell r="C1168" t="str">
            <v>(Н13) - ВПз - 2701</v>
          </cell>
          <cell r="D1168">
            <v>11</v>
          </cell>
        </row>
        <row r="1169">
          <cell r="A1169">
            <v>3141</v>
          </cell>
          <cell r="B1169" t="str">
            <v>(Н13) - ВПз - 2706</v>
          </cell>
          <cell r="C1169" t="str">
            <v>(Н13) - ВПз - 2706</v>
          </cell>
          <cell r="D1169">
            <v>11</v>
          </cell>
        </row>
        <row r="1170">
          <cell r="A1170">
            <v>4188</v>
          </cell>
          <cell r="B1170" t="str">
            <v>(Н13) - ВПз - 2707</v>
          </cell>
          <cell r="C1170" t="str">
            <v>(Н13) - ВПз - 2707</v>
          </cell>
          <cell r="D1170">
            <v>11</v>
          </cell>
        </row>
        <row r="1171">
          <cell r="A1171">
            <v>3142</v>
          </cell>
          <cell r="B1171" t="str">
            <v>(Н13) - ВПз - 2708</v>
          </cell>
          <cell r="C1171" t="str">
            <v>(Н13) - ВПз - 2708</v>
          </cell>
          <cell r="D1171">
            <v>11</v>
          </cell>
        </row>
        <row r="1172">
          <cell r="A1172">
            <v>3410</v>
          </cell>
          <cell r="B1172" t="str">
            <v>(Н13) - ВПз - 29 раздел</v>
          </cell>
          <cell r="C1172" t="str">
            <v>(Н13)- ВПз - 29 раздел</v>
          </cell>
          <cell r="D1172">
            <v>11</v>
          </cell>
        </row>
        <row r="1173">
          <cell r="A1173">
            <v>3143</v>
          </cell>
          <cell r="B1173" t="str">
            <v>(Н13) - ВПз - 2900</v>
          </cell>
          <cell r="C1173" t="str">
            <v>(Н13) - ВПз - 2900</v>
          </cell>
          <cell r="D1173">
            <v>11</v>
          </cell>
        </row>
        <row r="1174">
          <cell r="A1174">
            <v>3144</v>
          </cell>
          <cell r="B1174" t="str">
            <v>(Н13) - ВПз - 2901</v>
          </cell>
          <cell r="C1174" t="str">
            <v>(Н13) - ВПз - 2901</v>
          </cell>
          <cell r="D1174">
            <v>11</v>
          </cell>
        </row>
        <row r="1175">
          <cell r="A1175">
            <v>3145</v>
          </cell>
          <cell r="B1175" t="str">
            <v>(Н13) - ВПз - 2902</v>
          </cell>
          <cell r="C1175" t="str">
            <v>(Н13) - ВПз - 2902</v>
          </cell>
          <cell r="D1175">
            <v>11</v>
          </cell>
        </row>
        <row r="1176">
          <cell r="A1176">
            <v>3146</v>
          </cell>
          <cell r="B1176" t="str">
            <v>(Н13) - ВПз - 2903</v>
          </cell>
          <cell r="C1176" t="str">
            <v>(Н13) - ВПз - 2903</v>
          </cell>
          <cell r="D1176">
            <v>11</v>
          </cell>
        </row>
        <row r="1177">
          <cell r="A1177">
            <v>3147</v>
          </cell>
          <cell r="B1177" t="str">
            <v>(Н13) - ВПз - 2904</v>
          </cell>
          <cell r="C1177" t="str">
            <v>(Н13) - ВПз - 2904</v>
          </cell>
          <cell r="D1177">
            <v>11</v>
          </cell>
        </row>
        <row r="1178">
          <cell r="A1178">
            <v>3148</v>
          </cell>
          <cell r="B1178" t="str">
            <v>(Н13) - ВПз - 2905</v>
          </cell>
          <cell r="C1178" t="str">
            <v>(Н13) - ВПз - 2905</v>
          </cell>
          <cell r="D1178">
            <v>11</v>
          </cell>
        </row>
        <row r="1179">
          <cell r="A1179">
            <v>3149</v>
          </cell>
          <cell r="B1179" t="str">
            <v>(Н13) - ВПз - 2906</v>
          </cell>
          <cell r="C1179" t="str">
            <v>(Н13) - ВПз - 2906</v>
          </cell>
          <cell r="D1179">
            <v>11</v>
          </cell>
        </row>
        <row r="1180">
          <cell r="A1180">
            <v>3150</v>
          </cell>
          <cell r="B1180" t="str">
            <v>(Н13) - ВПз - 2907</v>
          </cell>
          <cell r="C1180" t="str">
            <v>(Н13) - ВПз - 2907</v>
          </cell>
          <cell r="D1180">
            <v>11</v>
          </cell>
        </row>
        <row r="1181">
          <cell r="A1181">
            <v>3151</v>
          </cell>
          <cell r="B1181" t="str">
            <v>(Н13) - ВПз - 2908</v>
          </cell>
          <cell r="C1181" t="str">
            <v>(Н13) - ВПз - 2908</v>
          </cell>
          <cell r="D1181">
            <v>11</v>
          </cell>
        </row>
        <row r="1182">
          <cell r="A1182">
            <v>3152</v>
          </cell>
          <cell r="B1182" t="str">
            <v>(Н13) - ВПз - 2909</v>
          </cell>
          <cell r="C1182" t="str">
            <v>(Н13) - ВПз - 2909</v>
          </cell>
          <cell r="D1182">
            <v>11</v>
          </cell>
        </row>
        <row r="1183">
          <cell r="A1183">
            <v>3153</v>
          </cell>
          <cell r="B1183" t="str">
            <v>(Н13) - ВПз - 2920</v>
          </cell>
          <cell r="C1183" t="str">
            <v>(Н13) - ВПз - 2920</v>
          </cell>
          <cell r="D1183">
            <v>11</v>
          </cell>
        </row>
        <row r="1184">
          <cell r="A1184">
            <v>3154</v>
          </cell>
          <cell r="B1184" t="str">
            <v>(Н13) - ВПз - 2924</v>
          </cell>
          <cell r="C1184" t="str">
            <v>(Н13) - ВПз - 2924</v>
          </cell>
          <cell r="D1184">
            <v>11</v>
          </cell>
        </row>
        <row r="1185">
          <cell r="A1185">
            <v>3059</v>
          </cell>
          <cell r="B1185" t="str">
            <v>(Н13) - ВПз - 3 класс</v>
          </cell>
          <cell r="C1185" t="str">
            <v>(Н13)- ВПз - 3 класс</v>
          </cell>
          <cell r="D1185">
            <v>11</v>
          </cell>
        </row>
        <row r="1186">
          <cell r="A1186">
            <v>3411</v>
          </cell>
          <cell r="B1186" t="str">
            <v>(Н13) - ВПз - 33 раздел</v>
          </cell>
          <cell r="C1186" t="str">
            <v>(Н13)- ВПз - 33 раздел</v>
          </cell>
          <cell r="D1186">
            <v>11</v>
          </cell>
        </row>
        <row r="1187">
          <cell r="A1187">
            <v>3155</v>
          </cell>
          <cell r="B1187" t="str">
            <v>(Н13) - ВПз - 3300</v>
          </cell>
          <cell r="C1187" t="str">
            <v>(Н13) - ВПз - 3300</v>
          </cell>
          <cell r="D1187">
            <v>11</v>
          </cell>
        </row>
        <row r="1188">
          <cell r="A1188">
            <v>3156</v>
          </cell>
          <cell r="B1188" t="str">
            <v>(Н13) - ВПз - 3301</v>
          </cell>
          <cell r="C1188" t="str">
            <v>(Н13) - ВПз - 3301</v>
          </cell>
          <cell r="D1188">
            <v>11</v>
          </cell>
        </row>
        <row r="1189">
          <cell r="A1189">
            <v>3157</v>
          </cell>
          <cell r="B1189" t="str">
            <v>(Н13) - ВПз - 3305</v>
          </cell>
          <cell r="C1189" t="str">
            <v>(Н13) - ВПз - 3305</v>
          </cell>
          <cell r="D1189">
            <v>11</v>
          </cell>
        </row>
        <row r="1190">
          <cell r="A1190">
            <v>3158</v>
          </cell>
          <cell r="B1190" t="str">
            <v>(Н13) - ВПз - 3306</v>
          </cell>
          <cell r="C1190" t="str">
            <v>(Н13) - ВПз - 3306</v>
          </cell>
          <cell r="D1190">
            <v>11</v>
          </cell>
        </row>
        <row r="1191">
          <cell r="A1191">
            <v>3159</v>
          </cell>
          <cell r="B1191" t="str">
            <v>(Н13) - ВПз - 3307</v>
          </cell>
          <cell r="C1191" t="str">
            <v>(Н13) - ВПз - 3307</v>
          </cell>
          <cell r="D1191">
            <v>11</v>
          </cell>
        </row>
        <row r="1192">
          <cell r="A1192">
            <v>3160</v>
          </cell>
          <cell r="B1192" t="str">
            <v>(Н13) - ВПз - 3308</v>
          </cell>
          <cell r="C1192" t="str">
            <v>(Н13) - ВПз - 3308</v>
          </cell>
          <cell r="D1192">
            <v>11</v>
          </cell>
        </row>
        <row r="1193">
          <cell r="A1193">
            <v>3106</v>
          </cell>
          <cell r="B1193" t="str">
            <v>(Н13) - ВПз - 3310</v>
          </cell>
          <cell r="C1193" t="str">
            <v>(Н13) - ВПз - 3310</v>
          </cell>
          <cell r="D1193">
            <v>11</v>
          </cell>
        </row>
        <row r="1194">
          <cell r="A1194">
            <v>3107</v>
          </cell>
          <cell r="B1194" t="str">
            <v>(Н13) - ВПз - 3311</v>
          </cell>
          <cell r="C1194" t="str">
            <v>(Н13) - ВПз - 3311</v>
          </cell>
          <cell r="D1194">
            <v>11</v>
          </cell>
        </row>
        <row r="1195">
          <cell r="A1195">
            <v>3108</v>
          </cell>
          <cell r="B1195" t="str">
            <v>(Н13) - ВПз - 3315</v>
          </cell>
          <cell r="C1195" t="str">
            <v>(Н13) - ВПз - 3315</v>
          </cell>
          <cell r="D1195">
            <v>11</v>
          </cell>
        </row>
        <row r="1196">
          <cell r="A1196">
            <v>3109</v>
          </cell>
          <cell r="B1196" t="str">
            <v>(Н13) - ВПз - 3316</v>
          </cell>
          <cell r="C1196" t="str">
            <v>(Н13) - ВПз - 3316</v>
          </cell>
          <cell r="D1196">
            <v>11</v>
          </cell>
        </row>
        <row r="1197">
          <cell r="A1197">
            <v>3110</v>
          </cell>
          <cell r="B1197" t="str">
            <v>(Н13) - ВПз - 3317</v>
          </cell>
          <cell r="C1197" t="str">
            <v>(Н13) - ВПз - 3317</v>
          </cell>
          <cell r="D1197">
            <v>11</v>
          </cell>
        </row>
        <row r="1198">
          <cell r="A1198">
            <v>3111</v>
          </cell>
          <cell r="B1198" t="str">
            <v>(Н13) - ВПз - 3318</v>
          </cell>
          <cell r="C1198" t="str">
            <v>(Н13) - ВПз - 3318</v>
          </cell>
          <cell r="D1198">
            <v>11</v>
          </cell>
        </row>
        <row r="1199">
          <cell r="A1199">
            <v>3161</v>
          </cell>
          <cell r="B1199" t="str">
            <v>(Н13) - ВПз - 3320</v>
          </cell>
          <cell r="C1199" t="str">
            <v>(Н13) - ВПз - 3320</v>
          </cell>
          <cell r="D1199">
            <v>11</v>
          </cell>
        </row>
        <row r="1200">
          <cell r="A1200">
            <v>3162</v>
          </cell>
          <cell r="B1200" t="str">
            <v>(Н13) - ВПз - 3326</v>
          </cell>
          <cell r="C1200" t="str">
            <v>(Н13) - ВПз - 3326</v>
          </cell>
          <cell r="D1200">
            <v>11</v>
          </cell>
        </row>
        <row r="1201">
          <cell r="A1201">
            <v>3163</v>
          </cell>
          <cell r="B1201" t="str">
            <v>(Н13) - ВПз - 3327</v>
          </cell>
          <cell r="C1201" t="str">
            <v>(Н13) - ВПз - 3327</v>
          </cell>
          <cell r="D1201">
            <v>11</v>
          </cell>
        </row>
        <row r="1202">
          <cell r="A1202">
            <v>3164</v>
          </cell>
          <cell r="B1202" t="str">
            <v>(Н13) - ВПз - 3328</v>
          </cell>
          <cell r="C1202" t="str">
            <v>(Н13) - ВПз - 3328</v>
          </cell>
          <cell r="D1202">
            <v>11</v>
          </cell>
        </row>
        <row r="1203">
          <cell r="A1203">
            <v>3165</v>
          </cell>
          <cell r="B1203" t="str">
            <v>(Н13) - ВПз - 3330</v>
          </cell>
          <cell r="C1203" t="str">
            <v>(Н13) - ВПз - 3330</v>
          </cell>
          <cell r="D1203">
            <v>11</v>
          </cell>
        </row>
        <row r="1204">
          <cell r="A1204">
            <v>3166</v>
          </cell>
          <cell r="B1204" t="str">
            <v>(Н13) - ВПз - 3336</v>
          </cell>
          <cell r="C1204" t="str">
            <v>(Н13) - ВПз - 3336</v>
          </cell>
          <cell r="D1204">
            <v>11</v>
          </cell>
        </row>
        <row r="1205">
          <cell r="A1205">
            <v>3167</v>
          </cell>
          <cell r="B1205" t="str">
            <v>(Н13) - ВПз - 3337</v>
          </cell>
          <cell r="C1205" t="str">
            <v>(Н13) - ВПз - 3337</v>
          </cell>
          <cell r="D1205">
            <v>11</v>
          </cell>
        </row>
        <row r="1206">
          <cell r="A1206">
            <v>3168</v>
          </cell>
          <cell r="B1206" t="str">
            <v>(Н13) - ВПз - 3338</v>
          </cell>
          <cell r="C1206" t="str">
            <v>(Н13) - ВПз - 3338</v>
          </cell>
          <cell r="D1206">
            <v>11</v>
          </cell>
        </row>
        <row r="1207">
          <cell r="A1207">
            <v>3929</v>
          </cell>
          <cell r="B1207" t="str">
            <v>(Н13) - ВПз - 3346КП</v>
          </cell>
          <cell r="C1207" t="str">
            <v>(Н13) - ВПз - 3346КП</v>
          </cell>
          <cell r="D1207">
            <v>11</v>
          </cell>
        </row>
        <row r="1208">
          <cell r="A1208">
            <v>3927</v>
          </cell>
          <cell r="B1208" t="str">
            <v>(Н13) - ВПз - 3347</v>
          </cell>
          <cell r="C1208" t="str">
            <v>(Н13) - ВПз - 3347</v>
          </cell>
          <cell r="D1208">
            <v>11</v>
          </cell>
        </row>
        <row r="1209">
          <cell r="A1209">
            <v>3928</v>
          </cell>
          <cell r="B1209" t="str">
            <v>(Н13) - ВПз - 3348</v>
          </cell>
          <cell r="C1209" t="str">
            <v>(Н13) - ВПз - 3348</v>
          </cell>
          <cell r="D1209">
            <v>11</v>
          </cell>
        </row>
        <row r="1210">
          <cell r="A1210">
            <v>4432</v>
          </cell>
          <cell r="B1210" t="str">
            <v>(Н13) - ВПз - 3350</v>
          </cell>
          <cell r="C1210" t="str">
            <v>(Н13) - ВПз - 3350</v>
          </cell>
          <cell r="D1210">
            <v>11</v>
          </cell>
        </row>
        <row r="1211">
          <cell r="A1211">
            <v>4433</v>
          </cell>
          <cell r="B1211" t="str">
            <v>(Н13) - ВПз - 3351</v>
          </cell>
          <cell r="C1211" t="str">
            <v>(Н13) - ВПз - 3351</v>
          </cell>
          <cell r="D1211">
            <v>11</v>
          </cell>
        </row>
        <row r="1212">
          <cell r="A1212">
            <v>4434</v>
          </cell>
          <cell r="B1212" t="str">
            <v>(Н13) - ВПз - 3352</v>
          </cell>
          <cell r="C1212" t="str">
            <v>(Н13) - ВПз - 3352</v>
          </cell>
          <cell r="D1212">
            <v>11</v>
          </cell>
        </row>
        <row r="1213">
          <cell r="A1213">
            <v>4435</v>
          </cell>
          <cell r="B1213" t="str">
            <v>(Н13) - ВПз - 3360</v>
          </cell>
          <cell r="C1213" t="str">
            <v>(Н13) - ВПз - 3360</v>
          </cell>
          <cell r="D1213">
            <v>11</v>
          </cell>
        </row>
        <row r="1214">
          <cell r="A1214">
            <v>4436</v>
          </cell>
          <cell r="B1214" t="str">
            <v>(Н13) - ВПз - 3361</v>
          </cell>
          <cell r="C1214" t="str">
            <v>(Н13) - ВПз - 3361</v>
          </cell>
          <cell r="D1214">
            <v>11</v>
          </cell>
        </row>
        <row r="1215">
          <cell r="A1215">
            <v>4437</v>
          </cell>
          <cell r="B1215" t="str">
            <v>(Н13) - ВПз - 3362</v>
          </cell>
          <cell r="C1215" t="str">
            <v>(Н13) - ВПз - 3362</v>
          </cell>
          <cell r="D1215">
            <v>11</v>
          </cell>
        </row>
        <row r="1216">
          <cell r="A1216">
            <v>3412</v>
          </cell>
          <cell r="B1216" t="str">
            <v>(Н13) - ВПз - 36 раздел</v>
          </cell>
          <cell r="C1216" t="str">
            <v>(Н13)- ВПз - 36 раздел</v>
          </cell>
          <cell r="D1216">
            <v>11</v>
          </cell>
        </row>
        <row r="1217">
          <cell r="A1217">
            <v>3169</v>
          </cell>
          <cell r="B1217" t="str">
            <v>(Н13) - ВПз - 3600</v>
          </cell>
          <cell r="C1217" t="str">
            <v>(Н13) - ВПз - 3600</v>
          </cell>
          <cell r="D1217">
            <v>11</v>
          </cell>
        </row>
        <row r="1218">
          <cell r="A1218">
            <v>3170</v>
          </cell>
          <cell r="B1218" t="str">
            <v>(Н13) - ВПз - 3610</v>
          </cell>
          <cell r="C1218" t="str">
            <v>(Н13) - ВПз - 3610</v>
          </cell>
          <cell r="D1218">
            <v>11</v>
          </cell>
        </row>
        <row r="1219">
          <cell r="A1219">
            <v>3171</v>
          </cell>
          <cell r="B1219" t="str">
            <v>(Н13) - ВПз - 3611</v>
          </cell>
          <cell r="C1219" t="str">
            <v>(Н13) - ВПз - 3611</v>
          </cell>
          <cell r="D1219">
            <v>11</v>
          </cell>
        </row>
        <row r="1220">
          <cell r="A1220">
            <v>3172</v>
          </cell>
          <cell r="B1220" t="str">
            <v>(Н13) - ВПз - 3615</v>
          </cell>
          <cell r="C1220" t="str">
            <v>(Н13) - ВПз - 3615</v>
          </cell>
          <cell r="D1220">
            <v>11</v>
          </cell>
        </row>
        <row r="1221">
          <cell r="A1221">
            <v>3173</v>
          </cell>
          <cell r="B1221" t="str">
            <v>(Н13) - ВПз - 3619</v>
          </cell>
          <cell r="C1221" t="str">
            <v>(Н13) - ВПз - 3619</v>
          </cell>
          <cell r="D1221">
            <v>11</v>
          </cell>
        </row>
        <row r="1222">
          <cell r="A1222">
            <v>3174</v>
          </cell>
          <cell r="B1222" t="str">
            <v>(Н13) - ВПз - 3620</v>
          </cell>
          <cell r="C1222" t="str">
            <v>(Н13) - ВПз - 3620</v>
          </cell>
          <cell r="D1222">
            <v>11</v>
          </cell>
        </row>
        <row r="1223">
          <cell r="A1223">
            <v>3175</v>
          </cell>
          <cell r="B1223" t="str">
            <v>(Н13) - ВПз - 3621</v>
          </cell>
          <cell r="C1223" t="str">
            <v>(Н13) - ВПз - 3621</v>
          </cell>
          <cell r="D1223">
            <v>11</v>
          </cell>
        </row>
        <row r="1224">
          <cell r="A1224">
            <v>3176</v>
          </cell>
          <cell r="B1224" t="str">
            <v>(Н13) - ВПз - 3622</v>
          </cell>
          <cell r="C1224" t="str">
            <v>(Н13) - ВПз - 3622</v>
          </cell>
          <cell r="D1224">
            <v>11</v>
          </cell>
        </row>
        <row r="1225">
          <cell r="A1225">
            <v>3177</v>
          </cell>
          <cell r="B1225" t="str">
            <v>(Н13) - ВПз - 3630</v>
          </cell>
          <cell r="C1225" t="str">
            <v>(Н13) - ВПз - 3630</v>
          </cell>
          <cell r="D1225">
            <v>11</v>
          </cell>
        </row>
        <row r="1226">
          <cell r="A1226">
            <v>3178</v>
          </cell>
          <cell r="B1226" t="str">
            <v>(Н13) - ВПз - 3631</v>
          </cell>
          <cell r="C1226" t="str">
            <v>(Н13) - ВПз - 3631</v>
          </cell>
          <cell r="D1226">
            <v>11</v>
          </cell>
        </row>
        <row r="1227">
          <cell r="A1227">
            <v>3179</v>
          </cell>
          <cell r="B1227" t="str">
            <v>(Н13) - ВПз - 3640</v>
          </cell>
          <cell r="C1227" t="str">
            <v>(Н13) - ВПз - 3640</v>
          </cell>
          <cell r="D1227">
            <v>11</v>
          </cell>
        </row>
        <row r="1228">
          <cell r="A1228">
            <v>3180</v>
          </cell>
          <cell r="B1228" t="str">
            <v>(Н13) - ВПз - 3641</v>
          </cell>
          <cell r="C1228" t="str">
            <v>(Н13) - ВПз - 3641</v>
          </cell>
          <cell r="D1228">
            <v>11</v>
          </cell>
        </row>
        <row r="1229">
          <cell r="A1229">
            <v>3181</v>
          </cell>
          <cell r="B1229" t="str">
            <v>(Н13) - ВПз - 3648</v>
          </cell>
          <cell r="C1229" t="str">
            <v>(Н13) - ВПз - 3648</v>
          </cell>
          <cell r="D1229">
            <v>11</v>
          </cell>
        </row>
        <row r="1230">
          <cell r="A1230">
            <v>3182</v>
          </cell>
          <cell r="B1230" t="str">
            <v>(Н13) - ВПз - 3650</v>
          </cell>
          <cell r="C1230" t="str">
            <v>(Н13) - ВПз - 3650</v>
          </cell>
          <cell r="D1230">
            <v>11</v>
          </cell>
        </row>
        <row r="1231">
          <cell r="A1231">
            <v>3183</v>
          </cell>
          <cell r="B1231" t="str">
            <v>(Н13) - ВПз - 3651</v>
          </cell>
          <cell r="C1231" t="str">
            <v>(Н13) - ВПз - 3651</v>
          </cell>
          <cell r="D1231">
            <v>11</v>
          </cell>
        </row>
        <row r="1232">
          <cell r="A1232">
            <v>3184</v>
          </cell>
          <cell r="B1232" t="str">
            <v>(Н13) - ВПз - 3652</v>
          </cell>
          <cell r="C1232" t="str">
            <v>(Н13) - ВПз - 3652</v>
          </cell>
          <cell r="D1232">
            <v>11</v>
          </cell>
        </row>
        <row r="1233">
          <cell r="A1233">
            <v>3185</v>
          </cell>
          <cell r="B1233" t="str">
            <v>(Н13) - ВПз - 3653</v>
          </cell>
          <cell r="C1233" t="str">
            <v>(Н13) - ВПз - 3653</v>
          </cell>
          <cell r="D1233">
            <v>11</v>
          </cell>
        </row>
        <row r="1234">
          <cell r="A1234">
            <v>3186</v>
          </cell>
          <cell r="B1234" t="str">
            <v>(Н13) - ВПз - 3654</v>
          </cell>
          <cell r="C1234" t="str">
            <v>(Н13) - ВПз - 3654</v>
          </cell>
          <cell r="D1234">
            <v>11</v>
          </cell>
        </row>
        <row r="1235">
          <cell r="A1235">
            <v>3187</v>
          </cell>
          <cell r="B1235" t="str">
            <v>(Н13) - ВПз - 3658</v>
          </cell>
          <cell r="C1235" t="str">
            <v>(Н13) - ВПз - 3658</v>
          </cell>
          <cell r="D1235">
            <v>11</v>
          </cell>
        </row>
        <row r="1236">
          <cell r="A1236">
            <v>3188</v>
          </cell>
          <cell r="B1236" t="str">
            <v>(Н13) - ВПз - 3659</v>
          </cell>
          <cell r="C1236" t="str">
            <v>(Н13) - ВПз - 3659</v>
          </cell>
          <cell r="D1236">
            <v>11</v>
          </cell>
        </row>
        <row r="1237">
          <cell r="A1237">
            <v>3189</v>
          </cell>
          <cell r="B1237" t="str">
            <v>(Н13) - ВПз - 3660</v>
          </cell>
          <cell r="C1237" t="str">
            <v>(Н13) - ВПз - 3660</v>
          </cell>
          <cell r="D1237">
            <v>11</v>
          </cell>
        </row>
        <row r="1238">
          <cell r="A1238">
            <v>4795</v>
          </cell>
          <cell r="B1238" t="str">
            <v>(Н13) - ВПз - 3666</v>
          </cell>
          <cell r="C1238" t="str">
            <v>(Н13) - ВПз - 3666</v>
          </cell>
          <cell r="D1238">
            <v>11</v>
          </cell>
        </row>
        <row r="1239">
          <cell r="A1239">
            <v>4796</v>
          </cell>
          <cell r="B1239" t="str">
            <v>(Н13) - ВПз - 3667</v>
          </cell>
          <cell r="C1239" t="str">
            <v>(Н13) - ВПз - 3667</v>
          </cell>
          <cell r="D1239">
            <v>11</v>
          </cell>
        </row>
        <row r="1240">
          <cell r="A1240">
            <v>3190</v>
          </cell>
          <cell r="B1240" t="str">
            <v>(Н13) - ВПз - 3668</v>
          </cell>
          <cell r="C1240" t="str">
            <v>(Н13) - ВПз - 3668</v>
          </cell>
          <cell r="D1240">
            <v>11</v>
          </cell>
        </row>
        <row r="1241">
          <cell r="A1241">
            <v>3191</v>
          </cell>
          <cell r="B1241" t="str">
            <v>(Н13) - ВПз - 3670</v>
          </cell>
          <cell r="C1241" t="str">
            <v>(Н13) - ВПз - 3670</v>
          </cell>
          <cell r="D1241">
            <v>11</v>
          </cell>
        </row>
        <row r="1242">
          <cell r="A1242">
            <v>3192</v>
          </cell>
          <cell r="B1242" t="str">
            <v>(Н13) - ВПз - 3678</v>
          </cell>
          <cell r="C1242" t="str">
            <v>(Н13) - ВПз - 3678</v>
          </cell>
          <cell r="D1242">
            <v>11</v>
          </cell>
        </row>
        <row r="1243">
          <cell r="A1243">
            <v>3193</v>
          </cell>
          <cell r="B1243" t="str">
            <v>(Н13) - ВПз - 3690</v>
          </cell>
          <cell r="C1243" t="str">
            <v>(Н13) - ВПз - 3690</v>
          </cell>
          <cell r="D1243">
            <v>11</v>
          </cell>
        </row>
        <row r="1244">
          <cell r="A1244">
            <v>3292</v>
          </cell>
          <cell r="B1244" t="str">
            <v>(Н13) - ВПз - 3699</v>
          </cell>
          <cell r="C1244" t="str">
            <v>(Н13) - ВПз - 3699</v>
          </cell>
          <cell r="D1244">
            <v>11</v>
          </cell>
        </row>
        <row r="1245">
          <cell r="A1245">
            <v>3413</v>
          </cell>
          <cell r="B1245" t="str">
            <v>(Н13) - ВПз - 37 раздел</v>
          </cell>
          <cell r="C1245" t="str">
            <v>(Н13)- ВПз - 37 раздел</v>
          </cell>
          <cell r="D1245">
            <v>11</v>
          </cell>
        </row>
        <row r="1246">
          <cell r="A1246">
            <v>3293</v>
          </cell>
          <cell r="B1246" t="str">
            <v>(Н13) - ВПз - 3720</v>
          </cell>
          <cell r="C1246" t="str">
            <v>(Н13) - ВПз - 3720</v>
          </cell>
          <cell r="D1246">
            <v>11</v>
          </cell>
        </row>
        <row r="1247">
          <cell r="A1247">
            <v>3294</v>
          </cell>
          <cell r="B1247" t="str">
            <v>(Н13) - ВПз - 3739</v>
          </cell>
          <cell r="C1247" t="str">
            <v>(Н13) - ВПз - 3739</v>
          </cell>
          <cell r="D1247">
            <v>11</v>
          </cell>
        </row>
        <row r="1248">
          <cell r="A1248">
            <v>3414</v>
          </cell>
          <cell r="B1248" t="str">
            <v>(Н13) - ВПз - 39 раздел</v>
          </cell>
          <cell r="C1248" t="str">
            <v>(Н13)- ВПз - 39 раздел</v>
          </cell>
          <cell r="D1248">
            <v>11</v>
          </cell>
        </row>
        <row r="1249">
          <cell r="A1249">
            <v>3295</v>
          </cell>
          <cell r="B1249" t="str">
            <v>(Н13) - ВПз - 3900</v>
          </cell>
          <cell r="C1249" t="str">
            <v>(Н13) - ВПз - 3900</v>
          </cell>
          <cell r="D1249">
            <v>11</v>
          </cell>
        </row>
        <row r="1250">
          <cell r="A1250">
            <v>3296</v>
          </cell>
          <cell r="B1250" t="str">
            <v>(Н13) - ВПз - 3901</v>
          </cell>
          <cell r="C1250" t="str">
            <v>(Н13) - ВПз - 3901</v>
          </cell>
          <cell r="D1250">
            <v>11</v>
          </cell>
        </row>
        <row r="1251">
          <cell r="A1251">
            <v>3297</v>
          </cell>
          <cell r="B1251" t="str">
            <v>(Н13) - ВПз - 3903</v>
          </cell>
          <cell r="C1251" t="str">
            <v>(Н13) - ВПз - 3903</v>
          </cell>
          <cell r="D1251">
            <v>11</v>
          </cell>
        </row>
        <row r="1252">
          <cell r="A1252">
            <v>3298</v>
          </cell>
          <cell r="B1252" t="str">
            <v>(Н13) - ВПз - 3905</v>
          </cell>
          <cell r="C1252" t="str">
            <v>(Н13) - ВПз - 3905</v>
          </cell>
          <cell r="D1252">
            <v>11</v>
          </cell>
        </row>
        <row r="1253">
          <cell r="A1253">
            <v>4063</v>
          </cell>
          <cell r="B1253" t="str">
            <v>(Н13) - ВПз - 3907</v>
          </cell>
          <cell r="C1253" t="str">
            <v>(Н13) - ВПз - 3907</v>
          </cell>
          <cell r="D1253">
            <v>11</v>
          </cell>
        </row>
        <row r="1254">
          <cell r="A1254">
            <v>3299</v>
          </cell>
          <cell r="B1254" t="str">
            <v>(Н13) - ВПз - 3911</v>
          </cell>
          <cell r="C1254" t="str">
            <v>(Н13) - ВПз - 3911</v>
          </cell>
          <cell r="D1254">
            <v>11</v>
          </cell>
        </row>
        <row r="1255">
          <cell r="A1255">
            <v>3300</v>
          </cell>
          <cell r="B1255" t="str">
            <v>(Н13) - ВПз - 3913</v>
          </cell>
          <cell r="C1255" t="str">
            <v>(Н13) - ВПз - 3913</v>
          </cell>
          <cell r="D1255">
            <v>11</v>
          </cell>
        </row>
        <row r="1256">
          <cell r="A1256">
            <v>3301</v>
          </cell>
          <cell r="B1256" t="str">
            <v>(Н13) - ВПз - 3929</v>
          </cell>
          <cell r="C1256" t="str">
            <v>(Н13) - ВПз - 3929</v>
          </cell>
          <cell r="D1256">
            <v>11</v>
          </cell>
        </row>
        <row r="1257">
          <cell r="A1257">
            <v>3060</v>
          </cell>
          <cell r="B1257" t="str">
            <v>(Н13) - ВПз - 9 класс</v>
          </cell>
          <cell r="C1257" t="str">
            <v>(Н13)- ВПз - 9 класс</v>
          </cell>
          <cell r="D1257">
            <v>11</v>
          </cell>
        </row>
        <row r="1258">
          <cell r="A1258">
            <v>3415</v>
          </cell>
          <cell r="B1258" t="str">
            <v>(Н13) - ВПз - 92 раздел</v>
          </cell>
          <cell r="C1258" t="str">
            <v>(Н13)- ВПз - 92 раздел</v>
          </cell>
          <cell r="D1258">
            <v>11</v>
          </cell>
        </row>
        <row r="1259">
          <cell r="A1259">
            <v>3302</v>
          </cell>
          <cell r="B1259" t="str">
            <v>(Н13) - ВПз - 9210</v>
          </cell>
          <cell r="C1259" t="str">
            <v>(Н13) - ВПз - 9210</v>
          </cell>
          <cell r="D1259">
            <v>11</v>
          </cell>
        </row>
        <row r="1260">
          <cell r="A1260">
            <v>3303</v>
          </cell>
          <cell r="B1260" t="str">
            <v>(Н13) - ВПз - 9211</v>
          </cell>
          <cell r="C1260" t="str">
            <v>(Н13) - ВПз - 9211</v>
          </cell>
          <cell r="D1260">
            <v>11</v>
          </cell>
        </row>
        <row r="1261">
          <cell r="A1261">
            <v>3304</v>
          </cell>
          <cell r="B1261" t="str">
            <v>(Н13) - ВПз - 9212</v>
          </cell>
          <cell r="C1261" t="str">
            <v>(Н13) - ВПз - 9212</v>
          </cell>
          <cell r="D1261">
            <v>11</v>
          </cell>
        </row>
        <row r="1262">
          <cell r="A1262">
            <v>3305</v>
          </cell>
          <cell r="B1262" t="str">
            <v>(Н13) - ВПз - 9213</v>
          </cell>
          <cell r="C1262" t="str">
            <v>(Н13) - ВПз - 9213</v>
          </cell>
          <cell r="D1262">
            <v>11</v>
          </cell>
        </row>
        <row r="1263">
          <cell r="A1263">
            <v>3306</v>
          </cell>
          <cell r="B1263" t="str">
            <v>(Н13) - ВПз - 9214</v>
          </cell>
          <cell r="C1263" t="str">
            <v>(Н13) - ВПз - 9214</v>
          </cell>
          <cell r="D1263">
            <v>11</v>
          </cell>
        </row>
        <row r="1264">
          <cell r="A1264">
            <v>3307</v>
          </cell>
          <cell r="B1264" t="str">
            <v>(Н13) - ВПз - 9215</v>
          </cell>
          <cell r="C1264" t="str">
            <v>(Н13) - ВПз - 9215</v>
          </cell>
          <cell r="D1264">
            <v>11</v>
          </cell>
        </row>
        <row r="1265">
          <cell r="A1265">
            <v>3308</v>
          </cell>
          <cell r="B1265" t="str">
            <v>(Н13) - ВПз - 9216</v>
          </cell>
          <cell r="C1265" t="str">
            <v>(Н13) - ВПз - 9216</v>
          </cell>
          <cell r="D1265">
            <v>11</v>
          </cell>
        </row>
        <row r="1266">
          <cell r="A1266">
            <v>3309</v>
          </cell>
          <cell r="B1266" t="str">
            <v>(Н13) - ВПз - 9217</v>
          </cell>
          <cell r="C1266" t="str">
            <v>(Н13) - ВПз - 9217</v>
          </cell>
          <cell r="D1266">
            <v>11</v>
          </cell>
        </row>
        <row r="1267">
          <cell r="A1267">
            <v>3416</v>
          </cell>
          <cell r="B1267" t="str">
            <v>(Н13) - ВПз - 93 раздел</v>
          </cell>
          <cell r="C1267" t="str">
            <v>(Н13)- ВПз - 93 раздел</v>
          </cell>
          <cell r="D1267">
            <v>11</v>
          </cell>
        </row>
        <row r="1268">
          <cell r="A1268">
            <v>3310</v>
          </cell>
          <cell r="B1268" t="str">
            <v>(Н13) - ВПз - 9360</v>
          </cell>
          <cell r="C1268" t="str">
            <v>(Н13) - ВПз - 9360</v>
          </cell>
          <cell r="D1268">
            <v>11</v>
          </cell>
        </row>
        <row r="1269">
          <cell r="A1269">
            <v>3311</v>
          </cell>
          <cell r="B1269" t="str">
            <v>(Н13) - ВПз - 9361</v>
          </cell>
          <cell r="C1269" t="str">
            <v>(Н13) - ВПз - 9361</v>
          </cell>
          <cell r="D1269">
            <v>11</v>
          </cell>
        </row>
        <row r="1270">
          <cell r="A1270">
            <v>3312</v>
          </cell>
          <cell r="B1270" t="str">
            <v>(Н13) - ВПз - 9362</v>
          </cell>
          <cell r="C1270" t="str">
            <v>(Н13) - ВПз - 9362</v>
          </cell>
          <cell r="D1270">
            <v>11</v>
          </cell>
        </row>
        <row r="1271">
          <cell r="A1271">
            <v>3313</v>
          </cell>
          <cell r="B1271" t="str">
            <v>(Н13) - ВПз - 9363</v>
          </cell>
          <cell r="C1271" t="str">
            <v>(Н13) - ВПз - 9363</v>
          </cell>
          <cell r="D1271">
            <v>11</v>
          </cell>
        </row>
        <row r="1272">
          <cell r="A1272">
            <v>3314</v>
          </cell>
          <cell r="B1272" t="str">
            <v>(Н13) - ВПз - 9364</v>
          </cell>
          <cell r="C1272" t="str">
            <v>(Н13) - ВПз - 9364</v>
          </cell>
          <cell r="D1272">
            <v>11</v>
          </cell>
        </row>
        <row r="1273">
          <cell r="A1273">
            <v>4438</v>
          </cell>
          <cell r="B1273" t="str">
            <v>(Н13) - ВПз - 9366</v>
          </cell>
          <cell r="C1273" t="str">
            <v>(Н13) - ВПз - 9366</v>
          </cell>
          <cell r="D1273">
            <v>11</v>
          </cell>
        </row>
        <row r="1274">
          <cell r="A1274">
            <v>4439</v>
          </cell>
          <cell r="B1274" t="str">
            <v>(Н13) - ВПз - 9367</v>
          </cell>
          <cell r="C1274" t="str">
            <v>(Н13) - ВПз - 9367</v>
          </cell>
          <cell r="D1274">
            <v>11</v>
          </cell>
        </row>
        <row r="1275">
          <cell r="A1275">
            <v>1806</v>
          </cell>
          <cell r="B1275" t="str">
            <v>(Н13) - К-ВП</v>
          </cell>
          <cell r="C1275" t="str">
            <v>(Н13)- Капитал для ВП</v>
          </cell>
          <cell r="D1275">
            <v>9</v>
          </cell>
        </row>
        <row r="1276">
          <cell r="A1276">
            <v>4056</v>
          </cell>
          <cell r="B1276" t="str">
            <v>(Н13) Л14-1 (тв.вал.Дл)</v>
          </cell>
          <cell r="C1276" t="str">
            <v>(Н13) Л14-1 (тв.вал.Дл)</v>
          </cell>
          <cell r="D1276">
            <v>10</v>
          </cell>
        </row>
        <row r="1277">
          <cell r="A1277">
            <v>4049</v>
          </cell>
          <cell r="B1277" t="str">
            <v>(Н13) Л14-1 Длин.Поз.</v>
          </cell>
          <cell r="C1277" t="str">
            <v>(Н13) Л14-1 Длин.Поз.</v>
          </cell>
          <cell r="D1277">
            <v>11</v>
          </cell>
        </row>
        <row r="1278">
          <cell r="A1278">
            <v>4057</v>
          </cell>
          <cell r="B1278" t="str">
            <v>(Н13) Л15-1 (мягк.вал.Дл)</v>
          </cell>
          <cell r="C1278" t="str">
            <v>(Н13) Л15-1 (мягк.вал.Дл)</v>
          </cell>
          <cell r="D1278">
            <v>10</v>
          </cell>
        </row>
        <row r="1279">
          <cell r="A1279">
            <v>4050</v>
          </cell>
          <cell r="B1279" t="str">
            <v>(Н13) Л15-1 Длин.Поз.</v>
          </cell>
          <cell r="C1279" t="str">
            <v>(Н13) Л15-1 Длин.Поз.</v>
          </cell>
          <cell r="D1279">
            <v>11</v>
          </cell>
        </row>
        <row r="1280">
          <cell r="A1280">
            <v>4058</v>
          </cell>
          <cell r="B1280" t="str">
            <v>(Н13) Л15-2 (мягк.вал.Кр)</v>
          </cell>
          <cell r="C1280" t="str">
            <v>(Н13) Л15-2 (мягк.вал.Кр)</v>
          </cell>
          <cell r="D1280">
            <v>10</v>
          </cell>
        </row>
        <row r="1281">
          <cell r="A1281">
            <v>4051</v>
          </cell>
          <cell r="B1281" t="str">
            <v>(Н13) Л15-2 Корот.Поз.</v>
          </cell>
          <cell r="C1281" t="str">
            <v>(Н13) Л15-2 Корот.Поз.</v>
          </cell>
          <cell r="D1281">
            <v>11</v>
          </cell>
        </row>
        <row r="1282">
          <cell r="A1282">
            <v>4059</v>
          </cell>
          <cell r="B1282" t="str">
            <v>(Н13) Л16-1 (банк.мет.Дл)</v>
          </cell>
          <cell r="C1282" t="str">
            <v>(Н13) Л16-1 (банк.мет.Дл)</v>
          </cell>
          <cell r="D1282">
            <v>10</v>
          </cell>
        </row>
        <row r="1283">
          <cell r="A1283">
            <v>4052</v>
          </cell>
          <cell r="B1283" t="str">
            <v>(Н13) Л16-1 Длин.Поз.</v>
          </cell>
          <cell r="C1283" t="str">
            <v>(Н13) Л16-1 Длин.Поз.</v>
          </cell>
          <cell r="D1283">
            <v>11</v>
          </cell>
        </row>
        <row r="1284">
          <cell r="A1284">
            <v>4060</v>
          </cell>
          <cell r="B1284" t="str">
            <v>(Н13) Л16-2 (банк.мет.Кр)</v>
          </cell>
          <cell r="C1284" t="str">
            <v>(Н13) Л16-2 (банк.мет.Кр)</v>
          </cell>
          <cell r="D1284">
            <v>10</v>
          </cell>
        </row>
        <row r="1285">
          <cell r="A1285">
            <v>4053</v>
          </cell>
          <cell r="B1285" t="str">
            <v>(Н13) Л16-2 Корот.Поз.</v>
          </cell>
          <cell r="C1285" t="str">
            <v>(Н13) Л16-2 Корот.Поз.</v>
          </cell>
          <cell r="D1285">
            <v>11</v>
          </cell>
        </row>
        <row r="1286">
          <cell r="A1286">
            <v>4062</v>
          </cell>
          <cell r="B1286" t="str">
            <v>(Н13) Л17-1 (форвард.Дл)</v>
          </cell>
          <cell r="C1286" t="str">
            <v>(Н13) Л17-1 (форвард.Дл)</v>
          </cell>
          <cell r="D1286">
            <v>10</v>
          </cell>
        </row>
        <row r="1287">
          <cell r="A1287">
            <v>4054</v>
          </cell>
          <cell r="B1287" t="str">
            <v>(Н13) Л17-1 Длин.Поз.</v>
          </cell>
          <cell r="C1287" t="str">
            <v>(Н13) Л17-1 Длин.Поз.</v>
          </cell>
          <cell r="D1287">
            <v>11</v>
          </cell>
        </row>
        <row r="1288">
          <cell r="A1288">
            <v>4061</v>
          </cell>
          <cell r="B1288" t="str">
            <v>(Н13) Л17-2 (форвард.Кр)</v>
          </cell>
          <cell r="C1288" t="str">
            <v>(Н13) Л17-2 (форвард.Кр)</v>
          </cell>
          <cell r="D1288">
            <v>10</v>
          </cell>
        </row>
        <row r="1289">
          <cell r="A1289">
            <v>4055</v>
          </cell>
          <cell r="B1289" t="str">
            <v>(Н13) Л17-2 Корот.Поз.</v>
          </cell>
          <cell r="C1289" t="str">
            <v>(Н13) Л17-2 Корот.Поз.</v>
          </cell>
          <cell r="D1289">
            <v>11</v>
          </cell>
        </row>
        <row r="1290">
          <cell r="A1290">
            <v>4064</v>
          </cell>
          <cell r="B1290" t="str">
            <v>(Н13) ЛИМИТЫ ВП до 315</v>
          </cell>
          <cell r="C1290" t="str">
            <v>ЛИМИТЫ ВП до 315 ПОСТАНОВИ</v>
          </cell>
          <cell r="D1290">
            <v>7</v>
          </cell>
        </row>
        <row r="1291">
          <cell r="A1291">
            <v>3887</v>
          </cell>
          <cell r="B1291" t="str">
            <v>(Н14) - ВКЛ.Ф</v>
          </cell>
          <cell r="C1291" t="str">
            <v>(Н14) - Залишки за вкладами фізічних осіб</v>
          </cell>
          <cell r="D1291">
            <v>12</v>
          </cell>
          <cell r="E1291">
            <v>43159</v>
          </cell>
          <cell r="F1291">
            <v>522372587.00999999</v>
          </cell>
          <cell r="G1291">
            <v>0</v>
          </cell>
          <cell r="H1291">
            <v>2</v>
          </cell>
          <cell r="I1291">
            <v>1</v>
          </cell>
          <cell r="J1291">
            <v>43160.510439814818</v>
          </cell>
          <cell r="L1291" t="str">
            <v>Да</v>
          </cell>
          <cell r="M1291" t="str">
            <v>Нет</v>
          </cell>
          <cell r="N1291">
            <v>2</v>
          </cell>
        </row>
        <row r="1292">
          <cell r="A1292">
            <v>3885</v>
          </cell>
          <cell r="B1292" t="str">
            <v>(Н14) - ВКЛ.Ф - 2620 П</v>
          </cell>
          <cell r="C1292" t="str">
            <v>(Н14) - ВКЛ.Ф - 2620 П</v>
          </cell>
          <cell r="D1292">
            <v>11</v>
          </cell>
          <cell r="E1292">
            <v>43159</v>
          </cell>
          <cell r="F1292">
            <v>204032474.08000001</v>
          </cell>
          <cell r="G1292">
            <v>0</v>
          </cell>
          <cell r="H1292">
            <v>2</v>
          </cell>
          <cell r="I1292">
            <v>1</v>
          </cell>
          <cell r="J1292">
            <v>43160.510439814818</v>
          </cell>
          <cell r="L1292" t="str">
            <v>Да</v>
          </cell>
          <cell r="M1292" t="str">
            <v>Нет</v>
          </cell>
          <cell r="N1292">
            <v>2</v>
          </cell>
        </row>
        <row r="1293">
          <cell r="A1293">
            <v>3884</v>
          </cell>
          <cell r="B1293" t="str">
            <v>(Н14) - ВКЛ.Ф - 2622</v>
          </cell>
          <cell r="C1293" t="str">
            <v>(Н14) - ВКЛ.Ф - 2622</v>
          </cell>
          <cell r="D1293">
            <v>11</v>
          </cell>
          <cell r="E1293">
            <v>43159</v>
          </cell>
          <cell r="F1293">
            <v>0</v>
          </cell>
          <cell r="G1293">
            <v>0</v>
          </cell>
          <cell r="H1293">
            <v>2</v>
          </cell>
          <cell r="I1293">
            <v>1</v>
          </cell>
          <cell r="J1293">
            <v>43160.510439814818</v>
          </cell>
          <cell r="L1293" t="str">
            <v>Да</v>
          </cell>
          <cell r="M1293" t="str">
            <v>Нет</v>
          </cell>
          <cell r="N1293">
            <v>2</v>
          </cell>
        </row>
        <row r="1294">
          <cell r="A1294">
            <v>3883</v>
          </cell>
          <cell r="B1294" t="str">
            <v>(Н14) - ВКЛ.Ф - 2625 П</v>
          </cell>
          <cell r="C1294" t="str">
            <v>(Н14) - ВКЛ.Ф - 2625 П</v>
          </cell>
          <cell r="D1294">
            <v>11</v>
          </cell>
          <cell r="E1294">
            <v>43159</v>
          </cell>
          <cell r="F1294">
            <v>27923003.120000001</v>
          </cell>
          <cell r="G1294">
            <v>0</v>
          </cell>
          <cell r="H1294">
            <v>2</v>
          </cell>
          <cell r="I1294">
            <v>1</v>
          </cell>
          <cell r="J1294">
            <v>43160.510439814818</v>
          </cell>
          <cell r="L1294" t="str">
            <v>Да</v>
          </cell>
          <cell r="M1294" t="str">
            <v>Нет</v>
          </cell>
          <cell r="N1294">
            <v>2</v>
          </cell>
        </row>
        <row r="1295">
          <cell r="A1295">
            <v>3882</v>
          </cell>
          <cell r="B1295" t="str">
            <v>(Н14) - ВКЛ.Ф - 2628</v>
          </cell>
          <cell r="C1295" t="str">
            <v>(Н14) - ВКЛ.Ф - 2628</v>
          </cell>
          <cell r="D1295">
            <v>11</v>
          </cell>
          <cell r="E1295">
            <v>43159</v>
          </cell>
          <cell r="F1295">
            <v>1071319.01</v>
          </cell>
          <cell r="G1295">
            <v>0</v>
          </cell>
          <cell r="H1295">
            <v>2</v>
          </cell>
          <cell r="I1295">
            <v>1</v>
          </cell>
          <cell r="J1295">
            <v>43160.510439814818</v>
          </cell>
          <cell r="L1295" t="str">
            <v>Да</v>
          </cell>
          <cell r="M1295" t="str">
            <v>Нет</v>
          </cell>
          <cell r="N1295">
            <v>2</v>
          </cell>
        </row>
        <row r="1296">
          <cell r="A1296">
            <v>3881</v>
          </cell>
          <cell r="B1296" t="str">
            <v>(Н14) - ВКЛ.Ф - 2630</v>
          </cell>
          <cell r="C1296" t="str">
            <v>(Н14) - ВКЛ.Ф - 2630</v>
          </cell>
          <cell r="D1296">
            <v>11</v>
          </cell>
          <cell r="E1296">
            <v>43159</v>
          </cell>
          <cell r="F1296">
            <v>284043950.50999999</v>
          </cell>
          <cell r="G1296">
            <v>0</v>
          </cell>
          <cell r="H1296">
            <v>2</v>
          </cell>
          <cell r="I1296">
            <v>1</v>
          </cell>
          <cell r="J1296">
            <v>43160.510439814818</v>
          </cell>
          <cell r="L1296" t="str">
            <v>Да</v>
          </cell>
          <cell r="M1296" t="str">
            <v>Нет</v>
          </cell>
          <cell r="N1296">
            <v>2</v>
          </cell>
        </row>
        <row r="1297">
          <cell r="A1297">
            <v>3880</v>
          </cell>
          <cell r="B1297" t="str">
            <v>(Н14) - ВКЛ.Ф - 2635</v>
          </cell>
          <cell r="C1297" t="str">
            <v>(Н14) - ВКЛ.Ф - 2635</v>
          </cell>
          <cell r="D1297">
            <v>11</v>
          </cell>
        </row>
        <row r="1298">
          <cell r="A1298">
            <v>5120</v>
          </cell>
          <cell r="B1298" t="str">
            <v>(Н14) - ВКЛ.Ф - 2636</v>
          </cell>
          <cell r="C1298" t="str">
            <v>(Н14) - ВКЛ.Ф - 2636</v>
          </cell>
          <cell r="D1298">
            <v>11</v>
          </cell>
          <cell r="E1298">
            <v>43159</v>
          </cell>
          <cell r="F1298">
            <v>-34160.15</v>
          </cell>
          <cell r="G1298">
            <v>0</v>
          </cell>
          <cell r="H1298">
            <v>2</v>
          </cell>
          <cell r="I1298">
            <v>1</v>
          </cell>
          <cell r="J1298">
            <v>43160.510439814818</v>
          </cell>
          <cell r="L1298" t="str">
            <v>Да</v>
          </cell>
          <cell r="M1298" t="str">
            <v>Нет</v>
          </cell>
          <cell r="N1298">
            <v>2</v>
          </cell>
        </row>
        <row r="1299">
          <cell r="A1299">
            <v>5121</v>
          </cell>
          <cell r="B1299" t="str">
            <v>(Н14) - ВКЛ.Ф - 2637</v>
          </cell>
          <cell r="C1299" t="str">
            <v>(Н14) - ВКЛ.Ф - 2637</v>
          </cell>
          <cell r="D1299">
            <v>11</v>
          </cell>
        </row>
        <row r="1300">
          <cell r="A1300">
            <v>3879</v>
          </cell>
          <cell r="B1300" t="str">
            <v>(Н14) - ВКЛ.Ф - 2638</v>
          </cell>
          <cell r="C1300" t="str">
            <v>(Н14) - ВКЛ.Ф - 2638</v>
          </cell>
          <cell r="D1300">
            <v>11</v>
          </cell>
          <cell r="E1300">
            <v>43159</v>
          </cell>
          <cell r="F1300">
            <v>5336000.4400000004</v>
          </cell>
          <cell r="G1300">
            <v>0</v>
          </cell>
          <cell r="H1300">
            <v>2</v>
          </cell>
          <cell r="I1300">
            <v>1</v>
          </cell>
          <cell r="J1300">
            <v>43160.510439814818</v>
          </cell>
          <cell r="L1300" t="str">
            <v>Да</v>
          </cell>
          <cell r="M1300" t="str">
            <v>Нет</v>
          </cell>
          <cell r="N1300">
            <v>2</v>
          </cell>
        </row>
        <row r="1301">
          <cell r="A1301">
            <v>3878</v>
          </cell>
          <cell r="B1301" t="str">
            <v>(Н14) - ВКЛ.Ф - 3320</v>
          </cell>
          <cell r="C1301" t="str">
            <v>(Н14) - ВКЛ.Ф - 3320</v>
          </cell>
          <cell r="D1301">
            <v>11</v>
          </cell>
          <cell r="E1301">
            <v>43159</v>
          </cell>
          <cell r="F1301">
            <v>0</v>
          </cell>
          <cell r="G1301">
            <v>0</v>
          </cell>
          <cell r="H1301">
            <v>2</v>
          </cell>
          <cell r="I1301">
            <v>1</v>
          </cell>
          <cell r="J1301">
            <v>43160.510439814818</v>
          </cell>
          <cell r="L1301" t="str">
            <v>Да</v>
          </cell>
          <cell r="M1301" t="str">
            <v>Нет</v>
          </cell>
          <cell r="N1301">
            <v>2</v>
          </cell>
        </row>
        <row r="1302">
          <cell r="A1302">
            <v>4270</v>
          </cell>
          <cell r="B1302" t="str">
            <v>(Н14) - ВКЛ.Ф - 3326</v>
          </cell>
          <cell r="C1302" t="str">
            <v>(Н14) - ВКЛ.Ф - 3326</v>
          </cell>
          <cell r="D1302">
            <v>11</v>
          </cell>
          <cell r="E1302">
            <v>43159</v>
          </cell>
          <cell r="F1302">
            <v>0</v>
          </cell>
          <cell r="G1302">
            <v>0</v>
          </cell>
          <cell r="H1302">
            <v>2</v>
          </cell>
          <cell r="I1302">
            <v>1</v>
          </cell>
          <cell r="J1302">
            <v>43160.510439814818</v>
          </cell>
          <cell r="L1302" t="str">
            <v>Да</v>
          </cell>
          <cell r="M1302" t="str">
            <v>Нет</v>
          </cell>
          <cell r="N1302">
            <v>2</v>
          </cell>
        </row>
        <row r="1303">
          <cell r="A1303">
            <v>3876</v>
          </cell>
          <cell r="B1303" t="str">
            <v>(Н14) - ВКЛ.Ф - 3327/5,7</v>
          </cell>
          <cell r="C1303" t="str">
            <v>(Н14) - ВКЛ.Ф - 3327/5,7</v>
          </cell>
          <cell r="D1303">
            <v>11</v>
          </cell>
        </row>
        <row r="1304">
          <cell r="A1304">
            <v>3875</v>
          </cell>
          <cell r="B1304" t="str">
            <v>(Н14) - ВКЛ.Ф - 3328</v>
          </cell>
          <cell r="C1304" t="str">
            <v>(Н14) - ВКЛ.Ф - 3328</v>
          </cell>
          <cell r="D1304">
            <v>11</v>
          </cell>
          <cell r="E1304">
            <v>43159</v>
          </cell>
          <cell r="F1304">
            <v>0</v>
          </cell>
          <cell r="G1304">
            <v>0</v>
          </cell>
          <cell r="H1304">
            <v>2</v>
          </cell>
          <cell r="I1304">
            <v>1</v>
          </cell>
          <cell r="J1304">
            <v>43160.510439814818</v>
          </cell>
          <cell r="L1304" t="str">
            <v>Да</v>
          </cell>
          <cell r="M1304" t="str">
            <v>Нет</v>
          </cell>
          <cell r="N1304">
            <v>2</v>
          </cell>
        </row>
        <row r="1305">
          <cell r="A1305">
            <v>3874</v>
          </cell>
          <cell r="B1305" t="str">
            <v>(Н14) - ВКЛ.Ф - 3330</v>
          </cell>
          <cell r="C1305" t="str">
            <v>(Н14) - ВКЛ.Ф - 3300</v>
          </cell>
          <cell r="D1305">
            <v>11</v>
          </cell>
          <cell r="E1305">
            <v>43159</v>
          </cell>
          <cell r="F1305">
            <v>0</v>
          </cell>
          <cell r="G1305">
            <v>0</v>
          </cell>
          <cell r="H1305">
            <v>2</v>
          </cell>
          <cell r="I1305">
            <v>1</v>
          </cell>
          <cell r="J1305">
            <v>43160.510439814818</v>
          </cell>
          <cell r="L1305" t="str">
            <v>Да</v>
          </cell>
          <cell r="M1305" t="str">
            <v>Нет</v>
          </cell>
          <cell r="N1305">
            <v>2</v>
          </cell>
        </row>
        <row r="1306">
          <cell r="A1306">
            <v>14526</v>
          </cell>
          <cell r="B1306" t="str">
            <v>(Н14) - ВКЛ.Ф - 3335</v>
          </cell>
          <cell r="C1306" t="str">
            <v>(Н14) - ВКЛ.Ф - 3335</v>
          </cell>
          <cell r="D1306">
            <v>11</v>
          </cell>
          <cell r="E1306">
            <v>43159</v>
          </cell>
          <cell r="F1306">
            <v>0</v>
          </cell>
          <cell r="G1306">
            <v>0</v>
          </cell>
          <cell r="H1306">
            <v>2</v>
          </cell>
          <cell r="I1306">
            <v>1</v>
          </cell>
          <cell r="J1306">
            <v>43160.510439814818</v>
          </cell>
          <cell r="L1306" t="str">
            <v>Да</v>
          </cell>
          <cell r="M1306" t="str">
            <v>Нет</v>
          </cell>
          <cell r="N1306">
            <v>2</v>
          </cell>
        </row>
        <row r="1307">
          <cell r="A1307">
            <v>4269</v>
          </cell>
          <cell r="B1307" t="str">
            <v>(Н14) - ВКЛ.Ф - 3336</v>
          </cell>
          <cell r="C1307" t="str">
            <v>(Н14) - ВКЛ.Ф - 3336</v>
          </cell>
          <cell r="D1307">
            <v>11</v>
          </cell>
          <cell r="E1307">
            <v>43159</v>
          </cell>
          <cell r="F1307">
            <v>0</v>
          </cell>
          <cell r="G1307">
            <v>0</v>
          </cell>
          <cell r="H1307">
            <v>2</v>
          </cell>
          <cell r="I1307">
            <v>1</v>
          </cell>
          <cell r="J1307">
            <v>43160.510439814818</v>
          </cell>
          <cell r="L1307" t="str">
            <v>Да</v>
          </cell>
          <cell r="M1307" t="str">
            <v>Нет</v>
          </cell>
          <cell r="N1307">
            <v>2</v>
          </cell>
        </row>
        <row r="1308">
          <cell r="A1308">
            <v>3872</v>
          </cell>
          <cell r="B1308" t="str">
            <v>(Н14) - ВКЛ.Ф - 3337/5,7</v>
          </cell>
          <cell r="C1308" t="str">
            <v>(Н14) - ВКЛ.Ф - 3337/5,7</v>
          </cell>
          <cell r="D1308">
            <v>11</v>
          </cell>
        </row>
        <row r="1309">
          <cell r="A1309">
            <v>3871</v>
          </cell>
          <cell r="B1309" t="str">
            <v>(Н14) - ВКЛ.Ф - 3338</v>
          </cell>
          <cell r="C1309" t="str">
            <v>(Н14) - ВКЛ.Ф - 3338</v>
          </cell>
          <cell r="D1309">
            <v>11</v>
          </cell>
          <cell r="E1309">
            <v>43159</v>
          </cell>
          <cell r="F1309">
            <v>0</v>
          </cell>
          <cell r="G1309">
            <v>0</v>
          </cell>
          <cell r="H1309">
            <v>2</v>
          </cell>
          <cell r="I1309">
            <v>1</v>
          </cell>
          <cell r="J1309">
            <v>43160.510439814818</v>
          </cell>
          <cell r="L1309" t="str">
            <v>Да</v>
          </cell>
          <cell r="M1309" t="str">
            <v>Нет</v>
          </cell>
          <cell r="N1309">
            <v>2</v>
          </cell>
        </row>
        <row r="1310">
          <cell r="A1310">
            <v>3870</v>
          </cell>
          <cell r="B1310" t="str">
            <v>(Н14) - ВКЛ.Ф - 3340/5,7</v>
          </cell>
          <cell r="C1310" t="str">
            <v>(Н14) - ВКЛ.Ф - 3340/5,7</v>
          </cell>
          <cell r="D1310">
            <v>11</v>
          </cell>
        </row>
        <row r="1311">
          <cell r="A1311">
            <v>4271</v>
          </cell>
          <cell r="B1311" t="str">
            <v>(Н14) - ВКЛ.Ф - 3346/5,7</v>
          </cell>
          <cell r="C1311" t="str">
            <v>(Н14) - ВКЛ.Ф - 3346/5,7</v>
          </cell>
          <cell r="D1311">
            <v>11</v>
          </cell>
        </row>
        <row r="1312">
          <cell r="A1312">
            <v>3868</v>
          </cell>
          <cell r="B1312" t="str">
            <v>(Н14) - ВКЛ.Ф - 3347/5,7</v>
          </cell>
          <cell r="C1312" t="str">
            <v>(Н14) - ВКЛ.Ф - 3347/5,7</v>
          </cell>
          <cell r="D1312">
            <v>11</v>
          </cell>
        </row>
        <row r="1313">
          <cell r="A1313">
            <v>3867</v>
          </cell>
          <cell r="B1313" t="str">
            <v>(Н14) - ВКЛ.Ф - 3348/5,7</v>
          </cell>
          <cell r="C1313" t="str">
            <v>(Н14) - ВКЛ.Ф - 3348/5,7</v>
          </cell>
          <cell r="D1313">
            <v>11</v>
          </cell>
        </row>
        <row r="1314">
          <cell r="A1314">
            <v>3886</v>
          </cell>
          <cell r="B1314" t="str">
            <v>(Н14) - П</v>
          </cell>
          <cell r="C1314" t="str">
            <v>(Н14) - Пасиви</v>
          </cell>
          <cell r="D1314">
            <v>11</v>
          </cell>
          <cell r="E1314">
            <v>43159</v>
          </cell>
          <cell r="F1314">
            <v>1861011197.5</v>
          </cell>
          <cell r="G1314">
            <v>0</v>
          </cell>
          <cell r="H1314">
            <v>2</v>
          </cell>
          <cell r="I1314">
            <v>1</v>
          </cell>
          <cell r="J1314">
            <v>43160.510439814818</v>
          </cell>
          <cell r="L1314" t="str">
            <v>Да</v>
          </cell>
          <cell r="M1314" t="str">
            <v>Нет</v>
          </cell>
          <cell r="N1314">
            <v>2</v>
          </cell>
        </row>
        <row r="1315">
          <cell r="A1315">
            <v>3866</v>
          </cell>
          <cell r="B1315" t="str">
            <v>(Н14) - П - 13 розділ</v>
          </cell>
          <cell r="C1315" t="str">
            <v>(Н14) - Пасиви - 13 розділ</v>
          </cell>
          <cell r="D1315">
            <v>11</v>
          </cell>
          <cell r="E1315">
            <v>43159</v>
          </cell>
          <cell r="F1315">
            <v>0</v>
          </cell>
          <cell r="G1315">
            <v>0</v>
          </cell>
          <cell r="H1315">
            <v>2</v>
          </cell>
          <cell r="I1315">
            <v>1</v>
          </cell>
          <cell r="J1315">
            <v>43160.510439814818</v>
          </cell>
          <cell r="L1315" t="str">
            <v>Да</v>
          </cell>
          <cell r="M1315" t="str">
            <v>Нет</v>
          </cell>
          <cell r="N1315">
            <v>2</v>
          </cell>
        </row>
        <row r="1316">
          <cell r="A1316">
            <v>3847</v>
          </cell>
          <cell r="B1316" t="str">
            <v>(Н14) - П - 1300</v>
          </cell>
          <cell r="C1316" t="str">
            <v>(Н14) - Пасиви - 1300</v>
          </cell>
          <cell r="D1316">
            <v>11</v>
          </cell>
          <cell r="E1316">
            <v>43159</v>
          </cell>
          <cell r="F1316">
            <v>0</v>
          </cell>
          <cell r="G1316">
            <v>0</v>
          </cell>
          <cell r="H1316">
            <v>2</v>
          </cell>
          <cell r="I1316">
            <v>1</v>
          </cell>
          <cell r="J1316">
            <v>43160.510439814818</v>
          </cell>
          <cell r="L1316" t="str">
            <v>Да</v>
          </cell>
          <cell r="M1316" t="str">
            <v>Нет</v>
          </cell>
          <cell r="N1316">
            <v>2</v>
          </cell>
        </row>
        <row r="1317">
          <cell r="A1317">
            <v>3846</v>
          </cell>
          <cell r="B1317" t="str">
            <v>(Н14) - П - 1308</v>
          </cell>
          <cell r="C1317" t="str">
            <v>(Н14) - Пасиви - 1308</v>
          </cell>
          <cell r="D1317">
            <v>11</v>
          </cell>
          <cell r="E1317">
            <v>43159</v>
          </cell>
          <cell r="F1317">
            <v>0</v>
          </cell>
          <cell r="G1317">
            <v>0</v>
          </cell>
          <cell r="H1317">
            <v>2</v>
          </cell>
          <cell r="I1317">
            <v>1</v>
          </cell>
          <cell r="J1317">
            <v>43160.510439814818</v>
          </cell>
          <cell r="L1317" t="str">
            <v>Да</v>
          </cell>
          <cell r="M1317" t="str">
            <v>Нет</v>
          </cell>
          <cell r="N1317">
            <v>2</v>
          </cell>
        </row>
        <row r="1318">
          <cell r="A1318">
            <v>3845</v>
          </cell>
          <cell r="B1318" t="str">
            <v>(Н14) - П - 1310</v>
          </cell>
          <cell r="C1318" t="str">
            <v>(Н14) - Пасиви - 1310</v>
          </cell>
          <cell r="D1318">
            <v>11</v>
          </cell>
          <cell r="E1318">
            <v>43159</v>
          </cell>
          <cell r="F1318">
            <v>0</v>
          </cell>
          <cell r="G1318">
            <v>0</v>
          </cell>
          <cell r="H1318">
            <v>2</v>
          </cell>
          <cell r="I1318">
            <v>1</v>
          </cell>
          <cell r="J1318">
            <v>43160.510439814818</v>
          </cell>
          <cell r="L1318" t="str">
            <v>Да</v>
          </cell>
          <cell r="M1318" t="str">
            <v>Нет</v>
          </cell>
          <cell r="N1318">
            <v>2</v>
          </cell>
        </row>
        <row r="1319">
          <cell r="A1319">
            <v>3844</v>
          </cell>
          <cell r="B1319" t="str">
            <v>(Н14) - П - 1311</v>
          </cell>
          <cell r="C1319" t="str">
            <v>(Н14) - Пасиви - 1311</v>
          </cell>
          <cell r="D1319">
            <v>11</v>
          </cell>
          <cell r="E1319">
            <v>43159</v>
          </cell>
          <cell r="F1319">
            <v>0</v>
          </cell>
          <cell r="G1319">
            <v>0</v>
          </cell>
          <cell r="H1319">
            <v>2</v>
          </cell>
          <cell r="I1319">
            <v>1</v>
          </cell>
          <cell r="J1319">
            <v>43160.510439814818</v>
          </cell>
          <cell r="L1319" t="str">
            <v>Да</v>
          </cell>
          <cell r="M1319" t="str">
            <v>Нет</v>
          </cell>
          <cell r="N1319">
            <v>2</v>
          </cell>
        </row>
        <row r="1320">
          <cell r="A1320">
            <v>3843</v>
          </cell>
          <cell r="B1320" t="str">
            <v>(Н14) - П - 1312</v>
          </cell>
          <cell r="C1320" t="str">
            <v>(Н14) - Пасиви - 1312</v>
          </cell>
          <cell r="D1320">
            <v>11</v>
          </cell>
          <cell r="E1320">
            <v>43159</v>
          </cell>
          <cell r="F1320">
            <v>0</v>
          </cell>
          <cell r="G1320">
            <v>0</v>
          </cell>
          <cell r="H1320">
            <v>2</v>
          </cell>
          <cell r="I1320">
            <v>1</v>
          </cell>
          <cell r="J1320">
            <v>43160.510439814818</v>
          </cell>
          <cell r="L1320" t="str">
            <v>Да</v>
          </cell>
          <cell r="M1320" t="str">
            <v>Нет</v>
          </cell>
          <cell r="N1320">
            <v>2</v>
          </cell>
        </row>
        <row r="1321">
          <cell r="A1321">
            <v>3842</v>
          </cell>
          <cell r="B1321" t="str">
            <v>(Н14) - П - 1313</v>
          </cell>
          <cell r="C1321" t="str">
            <v>(Н14) - Пасиви - 1313</v>
          </cell>
          <cell r="D1321">
            <v>11</v>
          </cell>
        </row>
        <row r="1322">
          <cell r="A1322">
            <v>13433</v>
          </cell>
          <cell r="B1322" t="str">
            <v>(Н14) - П - 1315</v>
          </cell>
          <cell r="C1322" t="str">
            <v>(Н14) - Пасиви - 1315</v>
          </cell>
          <cell r="D1322">
            <v>11</v>
          </cell>
        </row>
        <row r="1323">
          <cell r="A1323">
            <v>4258</v>
          </cell>
          <cell r="B1323" t="str">
            <v>(Н14) - П - 1316</v>
          </cell>
          <cell r="C1323" t="str">
            <v>(Н14) - Пасиви - 1316</v>
          </cell>
          <cell r="D1323">
            <v>11</v>
          </cell>
          <cell r="E1323">
            <v>43159</v>
          </cell>
          <cell r="F1323">
            <v>0</v>
          </cell>
          <cell r="G1323">
            <v>0</v>
          </cell>
          <cell r="H1323">
            <v>2</v>
          </cell>
          <cell r="I1323">
            <v>1</v>
          </cell>
          <cell r="J1323">
            <v>43160.510439814818</v>
          </cell>
          <cell r="L1323" t="str">
            <v>Да</v>
          </cell>
          <cell r="M1323" t="str">
            <v>Нет</v>
          </cell>
          <cell r="N1323">
            <v>2</v>
          </cell>
        </row>
        <row r="1324">
          <cell r="A1324">
            <v>3840</v>
          </cell>
          <cell r="B1324" t="str">
            <v>(Н14) - П - 1317</v>
          </cell>
          <cell r="C1324" t="str">
            <v>(Н14) - Пасиви - 1317</v>
          </cell>
          <cell r="D1324">
            <v>11</v>
          </cell>
        </row>
        <row r="1325">
          <cell r="A1325">
            <v>3839</v>
          </cell>
          <cell r="B1325" t="str">
            <v>(Н14) - П - 1318</v>
          </cell>
          <cell r="C1325" t="str">
            <v>(Н14) - Пасиви - 1318</v>
          </cell>
          <cell r="D1325">
            <v>11</v>
          </cell>
          <cell r="E1325">
            <v>43159</v>
          </cell>
          <cell r="F1325">
            <v>0</v>
          </cell>
          <cell r="G1325">
            <v>0</v>
          </cell>
          <cell r="H1325">
            <v>2</v>
          </cell>
          <cell r="I1325">
            <v>1</v>
          </cell>
          <cell r="J1325">
            <v>43160.510439814818</v>
          </cell>
          <cell r="L1325" t="str">
            <v>Да</v>
          </cell>
          <cell r="M1325" t="str">
            <v>Нет</v>
          </cell>
          <cell r="N1325">
            <v>2</v>
          </cell>
        </row>
        <row r="1326">
          <cell r="A1326">
            <v>14125</v>
          </cell>
          <cell r="B1326" t="str">
            <v>(Н14) - П - 1321</v>
          </cell>
          <cell r="C1326" t="str">
            <v>(Н14) - Пасиви - 1321</v>
          </cell>
          <cell r="D1326">
            <v>11</v>
          </cell>
          <cell r="E1326">
            <v>43159</v>
          </cell>
          <cell r="F1326">
            <v>0</v>
          </cell>
          <cell r="G1326">
            <v>0</v>
          </cell>
          <cell r="H1326">
            <v>2</v>
          </cell>
          <cell r="I1326">
            <v>1</v>
          </cell>
          <cell r="J1326">
            <v>43160.510439814818</v>
          </cell>
          <cell r="L1326" t="str">
            <v>Да</v>
          </cell>
          <cell r="M1326" t="str">
            <v>Нет</v>
          </cell>
          <cell r="N1326">
            <v>2</v>
          </cell>
        </row>
        <row r="1327">
          <cell r="A1327">
            <v>3838</v>
          </cell>
          <cell r="B1327" t="str">
            <v>(Н14) - П - 1322</v>
          </cell>
          <cell r="C1327" t="str">
            <v>(Н14) - Пасиви - 1322</v>
          </cell>
          <cell r="D1327">
            <v>11</v>
          </cell>
          <cell r="E1327">
            <v>43159</v>
          </cell>
          <cell r="F1327">
            <v>0</v>
          </cell>
          <cell r="G1327">
            <v>0</v>
          </cell>
          <cell r="H1327">
            <v>2</v>
          </cell>
          <cell r="I1327">
            <v>1</v>
          </cell>
          <cell r="J1327">
            <v>43160.510439814818</v>
          </cell>
          <cell r="L1327" t="str">
            <v>Да</v>
          </cell>
          <cell r="M1327" t="str">
            <v>Нет</v>
          </cell>
          <cell r="N1327">
            <v>2</v>
          </cell>
        </row>
        <row r="1328">
          <cell r="A1328">
            <v>3837</v>
          </cell>
          <cell r="B1328" t="str">
            <v>(Н14) - П - 1323</v>
          </cell>
          <cell r="C1328" t="str">
            <v>(Н14) - Пасиви - 1323</v>
          </cell>
          <cell r="D1328">
            <v>11</v>
          </cell>
          <cell r="E1328">
            <v>43159</v>
          </cell>
          <cell r="F1328">
            <v>0</v>
          </cell>
          <cell r="G1328">
            <v>0</v>
          </cell>
          <cell r="H1328">
            <v>2</v>
          </cell>
          <cell r="I1328">
            <v>1</v>
          </cell>
          <cell r="J1328">
            <v>43160.510439814818</v>
          </cell>
          <cell r="L1328" t="str">
            <v>Да</v>
          </cell>
          <cell r="M1328" t="str">
            <v>Нет</v>
          </cell>
          <cell r="N1328">
            <v>2</v>
          </cell>
        </row>
        <row r="1329">
          <cell r="A1329">
            <v>4965</v>
          </cell>
          <cell r="B1329" t="str">
            <v>(Н14) - П - 1324</v>
          </cell>
          <cell r="C1329" t="str">
            <v>(Н14) - Пасиви - 1324</v>
          </cell>
          <cell r="D1329">
            <v>11</v>
          </cell>
          <cell r="E1329">
            <v>43159</v>
          </cell>
          <cell r="F1329">
            <v>0</v>
          </cell>
          <cell r="G1329">
            <v>0</v>
          </cell>
          <cell r="H1329">
            <v>2</v>
          </cell>
          <cell r="I1329">
            <v>1</v>
          </cell>
          <cell r="J1329">
            <v>43160.510439814818</v>
          </cell>
          <cell r="L1329" t="str">
            <v>Да</v>
          </cell>
          <cell r="M1329" t="str">
            <v>Нет</v>
          </cell>
          <cell r="N1329">
            <v>2</v>
          </cell>
        </row>
        <row r="1330">
          <cell r="A1330">
            <v>3836</v>
          </cell>
          <cell r="B1330" t="str">
            <v>(Н14) - П - 1325</v>
          </cell>
          <cell r="C1330" t="str">
            <v>(Н14) - Пасиви - 1325</v>
          </cell>
          <cell r="D1330">
            <v>11</v>
          </cell>
        </row>
        <row r="1331">
          <cell r="A1331">
            <v>4257</v>
          </cell>
          <cell r="B1331" t="str">
            <v>(Н14) - П - 1326</v>
          </cell>
          <cell r="C1331" t="str">
            <v>(Н14) - Пасиви - 1326</v>
          </cell>
          <cell r="D1331">
            <v>11</v>
          </cell>
          <cell r="E1331">
            <v>43159</v>
          </cell>
          <cell r="F1331">
            <v>0</v>
          </cell>
          <cell r="G1331">
            <v>0</v>
          </cell>
          <cell r="H1331">
            <v>2</v>
          </cell>
          <cell r="I1331">
            <v>1</v>
          </cell>
          <cell r="J1331">
            <v>43160.510439814818</v>
          </cell>
          <cell r="L1331" t="str">
            <v>Да</v>
          </cell>
          <cell r="M1331" t="str">
            <v>Нет</v>
          </cell>
          <cell r="N1331">
            <v>2</v>
          </cell>
        </row>
        <row r="1332">
          <cell r="A1332">
            <v>3834</v>
          </cell>
          <cell r="B1332" t="str">
            <v>(Н14) - П - 1327</v>
          </cell>
          <cell r="C1332" t="str">
            <v>(Н14) - Пасиви - 1327</v>
          </cell>
          <cell r="D1332">
            <v>11</v>
          </cell>
        </row>
        <row r="1333">
          <cell r="A1333">
            <v>3833</v>
          </cell>
          <cell r="B1333" t="str">
            <v>(Н14) - П - 1328</v>
          </cell>
          <cell r="C1333" t="str">
            <v>(Н14) - Пасиви - 1328</v>
          </cell>
          <cell r="D1333">
            <v>11</v>
          </cell>
          <cell r="E1333">
            <v>43159</v>
          </cell>
          <cell r="F1333">
            <v>0</v>
          </cell>
          <cell r="G1333">
            <v>0</v>
          </cell>
          <cell r="H1333">
            <v>2</v>
          </cell>
          <cell r="I1333">
            <v>1</v>
          </cell>
          <cell r="J1333">
            <v>43160.510439814818</v>
          </cell>
          <cell r="L1333" t="str">
            <v>Да</v>
          </cell>
          <cell r="M1333" t="str">
            <v>Нет</v>
          </cell>
          <cell r="N1333">
            <v>2</v>
          </cell>
        </row>
        <row r="1334">
          <cell r="A1334">
            <v>3832</v>
          </cell>
          <cell r="B1334" t="str">
            <v>(Н14) - П - 1332</v>
          </cell>
          <cell r="C1334" t="str">
            <v>(Н14) - Пасиви - 1332</v>
          </cell>
          <cell r="D1334">
            <v>11</v>
          </cell>
        </row>
        <row r="1335">
          <cell r="A1335">
            <v>4966</v>
          </cell>
          <cell r="B1335" t="str">
            <v>(Н14) - П - 1334</v>
          </cell>
          <cell r="C1335" t="str">
            <v>(Н14) - Пасиви - 1334</v>
          </cell>
          <cell r="D1335">
            <v>11</v>
          </cell>
          <cell r="E1335">
            <v>43159</v>
          </cell>
          <cell r="F1335">
            <v>0</v>
          </cell>
          <cell r="G1335">
            <v>0</v>
          </cell>
          <cell r="H1335">
            <v>2</v>
          </cell>
          <cell r="I1335">
            <v>1</v>
          </cell>
          <cell r="J1335">
            <v>43160.510439814818</v>
          </cell>
          <cell r="L1335" t="str">
            <v>Да</v>
          </cell>
          <cell r="M1335" t="str">
            <v>Нет</v>
          </cell>
          <cell r="N1335">
            <v>2</v>
          </cell>
        </row>
        <row r="1336">
          <cell r="A1336">
            <v>3831</v>
          </cell>
          <cell r="B1336" t="str">
            <v>(Н14) - П - 1335</v>
          </cell>
          <cell r="C1336" t="str">
            <v>(Н14) - Пасиви - 1335</v>
          </cell>
          <cell r="D1336">
            <v>11</v>
          </cell>
        </row>
        <row r="1337">
          <cell r="A1337">
            <v>14286</v>
          </cell>
          <cell r="B1337" t="str">
            <v>(Н14) - П - 1336</v>
          </cell>
          <cell r="C1337" t="str">
            <v>(Н14) - П - 1336</v>
          </cell>
          <cell r="D1337">
            <v>11</v>
          </cell>
          <cell r="E1337">
            <v>43159</v>
          </cell>
          <cell r="F1337">
            <v>0</v>
          </cell>
          <cell r="G1337">
            <v>0</v>
          </cell>
          <cell r="H1337">
            <v>2</v>
          </cell>
          <cell r="I1337">
            <v>1</v>
          </cell>
          <cell r="J1337">
            <v>43160.510439814818</v>
          </cell>
          <cell r="L1337" t="str">
            <v>Да</v>
          </cell>
          <cell r="M1337" t="str">
            <v>Нет</v>
          </cell>
          <cell r="N1337">
            <v>2</v>
          </cell>
        </row>
        <row r="1338">
          <cell r="A1338">
            <v>4967</v>
          </cell>
          <cell r="B1338" t="str">
            <v>(Н14) - П - 1336КП</v>
          </cell>
          <cell r="C1338" t="str">
            <v>(Н14) - Пасиви - 1336КП</v>
          </cell>
          <cell r="D1338">
            <v>11</v>
          </cell>
        </row>
        <row r="1339">
          <cell r="A1339">
            <v>3830</v>
          </cell>
          <cell r="B1339" t="str">
            <v>(Н14) - П - 1338</v>
          </cell>
          <cell r="C1339" t="str">
            <v>(Н14) - Пасиви - 1338</v>
          </cell>
          <cell r="D1339">
            <v>11</v>
          </cell>
          <cell r="E1339">
            <v>43159</v>
          </cell>
          <cell r="F1339">
            <v>0</v>
          </cell>
          <cell r="G1339">
            <v>0</v>
          </cell>
          <cell r="H1339">
            <v>2</v>
          </cell>
          <cell r="I1339">
            <v>1</v>
          </cell>
          <cell r="J1339">
            <v>43160.510439814818</v>
          </cell>
          <cell r="L1339" t="str">
            <v>Да</v>
          </cell>
          <cell r="M1339" t="str">
            <v>Нет</v>
          </cell>
          <cell r="N1339">
            <v>2</v>
          </cell>
        </row>
        <row r="1340">
          <cell r="A1340">
            <v>3865</v>
          </cell>
          <cell r="B1340" t="str">
            <v>(Н14) - П - 15 розділ</v>
          </cell>
          <cell r="C1340" t="str">
            <v>(Н14) - Пасиви - 15 розділ</v>
          </cell>
          <cell r="D1340">
            <v>11</v>
          </cell>
          <cell r="E1340">
            <v>43159</v>
          </cell>
          <cell r="F1340">
            <v>0</v>
          </cell>
          <cell r="G1340">
            <v>0</v>
          </cell>
          <cell r="H1340">
            <v>2</v>
          </cell>
          <cell r="I1340">
            <v>1</v>
          </cell>
          <cell r="J1340">
            <v>43160.510439814818</v>
          </cell>
          <cell r="L1340" t="str">
            <v>Да</v>
          </cell>
          <cell r="M1340" t="str">
            <v>Нет</v>
          </cell>
          <cell r="N1340">
            <v>2</v>
          </cell>
        </row>
        <row r="1341">
          <cell r="A1341">
            <v>14287</v>
          </cell>
          <cell r="B1341" t="str">
            <v>(Н14) - П - 1500</v>
          </cell>
          <cell r="C1341" t="str">
            <v>(Н14) - П - 1500</v>
          </cell>
          <cell r="D1341">
            <v>11</v>
          </cell>
          <cell r="E1341">
            <v>43159</v>
          </cell>
          <cell r="F1341">
            <v>0</v>
          </cell>
          <cell r="G1341">
            <v>0</v>
          </cell>
          <cell r="H1341">
            <v>2</v>
          </cell>
          <cell r="I1341">
            <v>1</v>
          </cell>
          <cell r="J1341">
            <v>43160.510439814818</v>
          </cell>
          <cell r="L1341" t="str">
            <v>Да</v>
          </cell>
          <cell r="M1341" t="str">
            <v>Нет</v>
          </cell>
          <cell r="N1341">
            <v>2</v>
          </cell>
        </row>
        <row r="1342">
          <cell r="A1342">
            <v>3829</v>
          </cell>
          <cell r="B1342" t="str">
            <v>(Н14) - П - 1500 П</v>
          </cell>
          <cell r="C1342" t="str">
            <v>(Н14) - Пасиви - 1500 П</v>
          </cell>
          <cell r="D1342">
            <v>11</v>
          </cell>
        </row>
        <row r="1343">
          <cell r="A1343">
            <v>3828</v>
          </cell>
          <cell r="B1343" t="str">
            <v>(Н14) - П - 1507</v>
          </cell>
          <cell r="C1343" t="str">
            <v>(Н14) - Пасиви - 1507</v>
          </cell>
          <cell r="D1343">
            <v>11</v>
          </cell>
          <cell r="E1343">
            <v>43159</v>
          </cell>
          <cell r="F1343">
            <v>0</v>
          </cell>
          <cell r="G1343">
            <v>0</v>
          </cell>
          <cell r="H1343">
            <v>2</v>
          </cell>
          <cell r="I1343">
            <v>1</v>
          </cell>
          <cell r="J1343">
            <v>43160.510439814818</v>
          </cell>
          <cell r="L1343" t="str">
            <v>Да</v>
          </cell>
          <cell r="M1343" t="str">
            <v>Нет</v>
          </cell>
          <cell r="N1343">
            <v>2</v>
          </cell>
        </row>
        <row r="1344">
          <cell r="A1344">
            <v>3864</v>
          </cell>
          <cell r="B1344" t="str">
            <v>(Н14) - П - 16 розділ</v>
          </cell>
          <cell r="C1344" t="str">
            <v>(Н14) - Пасиви - 16 розділ</v>
          </cell>
          <cell r="D1344">
            <v>11</v>
          </cell>
          <cell r="E1344">
            <v>43159</v>
          </cell>
          <cell r="F1344">
            <v>0</v>
          </cell>
          <cell r="G1344">
            <v>0</v>
          </cell>
          <cell r="H1344">
            <v>2</v>
          </cell>
          <cell r="I1344">
            <v>1</v>
          </cell>
          <cell r="J1344">
            <v>43160.510439814818</v>
          </cell>
          <cell r="L1344" t="str">
            <v>Да</v>
          </cell>
          <cell r="M1344" t="str">
            <v>Нет</v>
          </cell>
          <cell r="N1344">
            <v>2</v>
          </cell>
        </row>
        <row r="1345">
          <cell r="A1345">
            <v>4259</v>
          </cell>
          <cell r="B1345" t="str">
            <v>(Н14) - П - 1600</v>
          </cell>
          <cell r="C1345" t="str">
            <v>(Н14) - Пасиви - 1600</v>
          </cell>
          <cell r="D1345">
            <v>11</v>
          </cell>
          <cell r="E1345">
            <v>43159</v>
          </cell>
          <cell r="F1345">
            <v>0</v>
          </cell>
          <cell r="G1345">
            <v>0</v>
          </cell>
          <cell r="H1345">
            <v>2</v>
          </cell>
          <cell r="I1345">
            <v>1</v>
          </cell>
          <cell r="J1345">
            <v>43160.510439814818</v>
          </cell>
          <cell r="L1345" t="str">
            <v>Да</v>
          </cell>
          <cell r="M1345" t="str">
            <v>Нет</v>
          </cell>
          <cell r="N1345">
            <v>2</v>
          </cell>
        </row>
        <row r="1346">
          <cell r="A1346">
            <v>4260</v>
          </cell>
          <cell r="B1346" t="str">
            <v>(Н14) - П - 1602</v>
          </cell>
          <cell r="C1346" t="str">
            <v>(Н14) - Пасиви - 1602</v>
          </cell>
          <cell r="D1346">
            <v>11</v>
          </cell>
          <cell r="E1346">
            <v>43159</v>
          </cell>
          <cell r="F1346">
            <v>0</v>
          </cell>
          <cell r="G1346">
            <v>0</v>
          </cell>
          <cell r="H1346">
            <v>2</v>
          </cell>
          <cell r="I1346">
            <v>1</v>
          </cell>
          <cell r="J1346">
            <v>43160.510439814818</v>
          </cell>
          <cell r="L1346" t="str">
            <v>Да</v>
          </cell>
          <cell r="M1346" t="str">
            <v>Нет</v>
          </cell>
          <cell r="N1346">
            <v>2</v>
          </cell>
        </row>
        <row r="1347">
          <cell r="A1347">
            <v>3827</v>
          </cell>
          <cell r="B1347" t="str">
            <v>(Н14) - П - 1608</v>
          </cell>
          <cell r="C1347" t="str">
            <v>(Н14) - Пасиви - 1608</v>
          </cell>
          <cell r="D1347">
            <v>11</v>
          </cell>
          <cell r="E1347">
            <v>43159</v>
          </cell>
          <cell r="F1347">
            <v>0</v>
          </cell>
          <cell r="G1347">
            <v>0</v>
          </cell>
          <cell r="H1347">
            <v>2</v>
          </cell>
          <cell r="I1347">
            <v>1</v>
          </cell>
          <cell r="J1347">
            <v>43160.510439814818</v>
          </cell>
          <cell r="L1347" t="str">
            <v>Да</v>
          </cell>
          <cell r="M1347" t="str">
            <v>Нет</v>
          </cell>
          <cell r="N1347">
            <v>2</v>
          </cell>
        </row>
        <row r="1348">
          <cell r="A1348">
            <v>4261</v>
          </cell>
          <cell r="B1348" t="str">
            <v>(Н14) - П - 1610</v>
          </cell>
          <cell r="C1348" t="str">
            <v>(Н14) - Пасиви - 1610</v>
          </cell>
          <cell r="D1348">
            <v>11</v>
          </cell>
          <cell r="E1348">
            <v>43159</v>
          </cell>
          <cell r="F1348">
            <v>0</v>
          </cell>
          <cell r="G1348">
            <v>0</v>
          </cell>
          <cell r="H1348">
            <v>2</v>
          </cell>
          <cell r="I1348">
            <v>1</v>
          </cell>
          <cell r="J1348">
            <v>43160.510439814818</v>
          </cell>
          <cell r="L1348" t="str">
            <v>Да</v>
          </cell>
          <cell r="M1348" t="str">
            <v>Нет</v>
          </cell>
          <cell r="N1348">
            <v>2</v>
          </cell>
        </row>
        <row r="1349">
          <cell r="A1349">
            <v>4262</v>
          </cell>
          <cell r="B1349" t="str">
            <v>(Н14) - П - 1612</v>
          </cell>
          <cell r="C1349" t="str">
            <v>(Н14) - Пасиви - 1612</v>
          </cell>
          <cell r="D1349">
            <v>11</v>
          </cell>
        </row>
        <row r="1350">
          <cell r="A1350">
            <v>4968</v>
          </cell>
          <cell r="B1350" t="str">
            <v>(Н14) - П - 1613</v>
          </cell>
          <cell r="C1350" t="str">
            <v>(Н14) - Пасиви - 1613</v>
          </cell>
          <cell r="D1350">
            <v>11</v>
          </cell>
          <cell r="E1350">
            <v>43159</v>
          </cell>
          <cell r="F1350">
            <v>0</v>
          </cell>
          <cell r="G1350">
            <v>0</v>
          </cell>
          <cell r="H1350">
            <v>2</v>
          </cell>
          <cell r="I1350">
            <v>1</v>
          </cell>
          <cell r="J1350">
            <v>43160.510439814818</v>
          </cell>
          <cell r="L1350" t="str">
            <v>Да</v>
          </cell>
          <cell r="M1350" t="str">
            <v>Нет</v>
          </cell>
          <cell r="N1350">
            <v>2</v>
          </cell>
        </row>
        <row r="1351">
          <cell r="A1351">
            <v>4263</v>
          </cell>
          <cell r="B1351" t="str">
            <v>(Н14) - П - 1615</v>
          </cell>
          <cell r="C1351" t="str">
            <v>(Н14) - Пасиви - 1615</v>
          </cell>
          <cell r="D1351">
            <v>11</v>
          </cell>
        </row>
        <row r="1352">
          <cell r="A1352">
            <v>14288</v>
          </cell>
          <cell r="B1352" t="str">
            <v>(Н14) - П - 1616</v>
          </cell>
          <cell r="C1352" t="str">
            <v>(Н14) - П - 1616</v>
          </cell>
          <cell r="D1352">
            <v>11</v>
          </cell>
          <cell r="E1352">
            <v>43159</v>
          </cell>
          <cell r="F1352">
            <v>0</v>
          </cell>
          <cell r="G1352">
            <v>0</v>
          </cell>
          <cell r="H1352">
            <v>2</v>
          </cell>
          <cell r="I1352">
            <v>1</v>
          </cell>
          <cell r="J1352">
            <v>43160.510439814818</v>
          </cell>
          <cell r="L1352" t="str">
            <v>Да</v>
          </cell>
          <cell r="M1352" t="str">
            <v>Нет</v>
          </cell>
          <cell r="N1352">
            <v>2</v>
          </cell>
        </row>
        <row r="1353">
          <cell r="A1353">
            <v>4969</v>
          </cell>
          <cell r="B1353" t="str">
            <v>(Н14) - П - 1616КП</v>
          </cell>
          <cell r="C1353" t="str">
            <v>(Н14) - Пасиви - 1616КП</v>
          </cell>
          <cell r="D1353">
            <v>11</v>
          </cell>
        </row>
        <row r="1354">
          <cell r="A1354">
            <v>3826</v>
          </cell>
          <cell r="B1354" t="str">
            <v>(Н14) - П - 1617</v>
          </cell>
          <cell r="C1354" t="str">
            <v>(Н14) - Пасиви - 1617</v>
          </cell>
          <cell r="D1354">
            <v>11</v>
          </cell>
        </row>
        <row r="1355">
          <cell r="A1355">
            <v>3825</v>
          </cell>
          <cell r="B1355" t="str">
            <v>(Н14) - П - 1618</v>
          </cell>
          <cell r="C1355" t="str">
            <v>(Н14) - Пасиви - 1618</v>
          </cell>
          <cell r="D1355">
            <v>11</v>
          </cell>
          <cell r="E1355">
            <v>43159</v>
          </cell>
          <cell r="F1355">
            <v>0</v>
          </cell>
          <cell r="G1355">
            <v>0</v>
          </cell>
          <cell r="H1355">
            <v>2</v>
          </cell>
          <cell r="I1355">
            <v>1</v>
          </cell>
          <cell r="J1355">
            <v>43160.510439814818</v>
          </cell>
          <cell r="L1355" t="str">
            <v>Да</v>
          </cell>
          <cell r="M1355" t="str">
            <v>Нет</v>
          </cell>
          <cell r="N1355">
            <v>2</v>
          </cell>
        </row>
        <row r="1356">
          <cell r="A1356">
            <v>4264</v>
          </cell>
          <cell r="B1356" t="str">
            <v>(Н14) - П - 1621</v>
          </cell>
          <cell r="C1356" t="str">
            <v>(Н14) - Пасиви - 1621</v>
          </cell>
          <cell r="D1356">
            <v>11</v>
          </cell>
          <cell r="E1356">
            <v>43159</v>
          </cell>
          <cell r="F1356">
            <v>0</v>
          </cell>
          <cell r="G1356">
            <v>0</v>
          </cell>
          <cell r="H1356">
            <v>2</v>
          </cell>
          <cell r="I1356">
            <v>1</v>
          </cell>
          <cell r="J1356">
            <v>43160.510439814818</v>
          </cell>
          <cell r="L1356" t="str">
            <v>Да</v>
          </cell>
          <cell r="M1356" t="str">
            <v>Нет</v>
          </cell>
          <cell r="N1356">
            <v>2</v>
          </cell>
        </row>
        <row r="1357">
          <cell r="A1357">
            <v>4265</v>
          </cell>
          <cell r="B1357" t="str">
            <v>(Н14) - П - 1622</v>
          </cell>
          <cell r="C1357" t="str">
            <v>(Н14) - Пасиви - 1622</v>
          </cell>
          <cell r="D1357">
            <v>11</v>
          </cell>
          <cell r="E1357">
            <v>43159</v>
          </cell>
          <cell r="F1357">
            <v>0</v>
          </cell>
          <cell r="G1357">
            <v>0</v>
          </cell>
          <cell r="H1357">
            <v>2</v>
          </cell>
          <cell r="I1357">
            <v>1</v>
          </cell>
          <cell r="J1357">
            <v>43160.510439814818</v>
          </cell>
          <cell r="L1357" t="str">
            <v>Да</v>
          </cell>
          <cell r="M1357" t="str">
            <v>Нет</v>
          </cell>
          <cell r="N1357">
            <v>2</v>
          </cell>
        </row>
        <row r="1358">
          <cell r="A1358">
            <v>4266</v>
          </cell>
          <cell r="B1358" t="str">
            <v>(Н14) - П - 1623</v>
          </cell>
          <cell r="C1358" t="str">
            <v>(Н14) - Пасиви - 1623</v>
          </cell>
          <cell r="D1358">
            <v>11</v>
          </cell>
          <cell r="E1358">
            <v>43159</v>
          </cell>
          <cell r="F1358">
            <v>0</v>
          </cell>
          <cell r="G1358">
            <v>0</v>
          </cell>
          <cell r="H1358">
            <v>2</v>
          </cell>
          <cell r="I1358">
            <v>1</v>
          </cell>
          <cell r="J1358">
            <v>43160.510439814818</v>
          </cell>
          <cell r="L1358" t="str">
            <v>Да</v>
          </cell>
          <cell r="M1358" t="str">
            <v>Нет</v>
          </cell>
          <cell r="N1358">
            <v>2</v>
          </cell>
        </row>
        <row r="1359">
          <cell r="A1359">
            <v>4267</v>
          </cell>
          <cell r="B1359" t="str">
            <v>(Н14) - П - 1624</v>
          </cell>
          <cell r="C1359" t="str">
            <v>(Н14) - Пасиви - 1624</v>
          </cell>
          <cell r="D1359">
            <v>11</v>
          </cell>
        </row>
        <row r="1360">
          <cell r="A1360">
            <v>4970</v>
          </cell>
          <cell r="B1360" t="str">
            <v>(Н14) - П - 1625</v>
          </cell>
          <cell r="C1360" t="str">
            <v>(Н14) - Пасиви - 1625</v>
          </cell>
          <cell r="D1360">
            <v>11</v>
          </cell>
        </row>
        <row r="1361">
          <cell r="A1361">
            <v>14289</v>
          </cell>
          <cell r="B1361" t="str">
            <v>(Н14) - П - 1626</v>
          </cell>
          <cell r="C1361" t="str">
            <v>(Н14) - П - 1626</v>
          </cell>
          <cell r="D1361">
            <v>11</v>
          </cell>
          <cell r="E1361">
            <v>43159</v>
          </cell>
          <cell r="F1361">
            <v>0</v>
          </cell>
          <cell r="G1361">
            <v>0</v>
          </cell>
          <cell r="H1361">
            <v>2</v>
          </cell>
          <cell r="I1361">
            <v>1</v>
          </cell>
          <cell r="J1361">
            <v>43160.510439814818</v>
          </cell>
          <cell r="L1361" t="str">
            <v>Да</v>
          </cell>
          <cell r="M1361" t="str">
            <v>Нет</v>
          </cell>
          <cell r="N1361">
            <v>2</v>
          </cell>
        </row>
        <row r="1362">
          <cell r="A1362">
            <v>4268</v>
          </cell>
          <cell r="B1362" t="str">
            <v>(Н14) - П - 1626 КП</v>
          </cell>
          <cell r="C1362" t="str">
            <v>(Н14) - Пасиви - 1626 КП</v>
          </cell>
          <cell r="D1362">
            <v>11</v>
          </cell>
        </row>
        <row r="1363">
          <cell r="A1363">
            <v>3824</v>
          </cell>
          <cell r="B1363" t="str">
            <v>(Н14) - П - 1627</v>
          </cell>
          <cell r="C1363" t="str">
            <v>(Н14) - Пасиви - 1627</v>
          </cell>
          <cell r="D1363">
            <v>11</v>
          </cell>
        </row>
        <row r="1364">
          <cell r="A1364">
            <v>3823</v>
          </cell>
          <cell r="B1364" t="str">
            <v>(Н14) - П - 1628</v>
          </cell>
          <cell r="C1364" t="str">
            <v>(Н14) - Пасиви - 1628</v>
          </cell>
          <cell r="D1364">
            <v>11</v>
          </cell>
          <cell r="E1364">
            <v>43159</v>
          </cell>
          <cell r="F1364">
            <v>0</v>
          </cell>
          <cell r="G1364">
            <v>0</v>
          </cell>
          <cell r="H1364">
            <v>2</v>
          </cell>
          <cell r="I1364">
            <v>1</v>
          </cell>
          <cell r="J1364">
            <v>43160.510439814818</v>
          </cell>
          <cell r="L1364" t="str">
            <v>Да</v>
          </cell>
          <cell r="M1364" t="str">
            <v>Нет</v>
          </cell>
          <cell r="N1364">
            <v>2</v>
          </cell>
        </row>
        <row r="1365">
          <cell r="A1365">
            <v>3863</v>
          </cell>
          <cell r="B1365" t="str">
            <v>(Н14) - П - 19 розділ</v>
          </cell>
          <cell r="C1365" t="str">
            <v>(Н14) - Пасиви - 19 розділ</v>
          </cell>
          <cell r="D1365">
            <v>11</v>
          </cell>
          <cell r="E1365">
            <v>43159</v>
          </cell>
          <cell r="F1365">
            <v>0</v>
          </cell>
          <cell r="G1365">
            <v>0</v>
          </cell>
          <cell r="H1365">
            <v>2</v>
          </cell>
          <cell r="I1365">
            <v>1</v>
          </cell>
          <cell r="J1365">
            <v>43160.510439814818</v>
          </cell>
          <cell r="L1365" t="str">
            <v>Да</v>
          </cell>
          <cell r="M1365" t="str">
            <v>Нет</v>
          </cell>
          <cell r="N1365">
            <v>2</v>
          </cell>
        </row>
        <row r="1366">
          <cell r="A1366">
            <v>3822</v>
          </cell>
          <cell r="B1366" t="str">
            <v>(Н14) - П - 1911</v>
          </cell>
          <cell r="C1366" t="str">
            <v>(Н14) - Пасиви - 1911</v>
          </cell>
          <cell r="D1366">
            <v>11</v>
          </cell>
          <cell r="E1366">
            <v>43159</v>
          </cell>
          <cell r="F1366">
            <v>0</v>
          </cell>
          <cell r="G1366">
            <v>0</v>
          </cell>
          <cell r="H1366">
            <v>2</v>
          </cell>
          <cell r="I1366">
            <v>1</v>
          </cell>
          <cell r="J1366">
            <v>43160.510439814818</v>
          </cell>
          <cell r="L1366" t="str">
            <v>Да</v>
          </cell>
          <cell r="M1366" t="str">
            <v>Нет</v>
          </cell>
          <cell r="N1366">
            <v>2</v>
          </cell>
        </row>
        <row r="1367">
          <cell r="A1367">
            <v>13511</v>
          </cell>
          <cell r="B1367" t="str">
            <v>(Н14) - П - 1912</v>
          </cell>
          <cell r="C1367" t="str">
            <v>(Н14) - Пасиви - 1912</v>
          </cell>
          <cell r="D1367">
            <v>11</v>
          </cell>
          <cell r="E1367">
            <v>43159</v>
          </cell>
          <cell r="F1367">
            <v>0</v>
          </cell>
          <cell r="G1367">
            <v>0</v>
          </cell>
          <cell r="H1367">
            <v>2</v>
          </cell>
          <cell r="I1367">
            <v>1</v>
          </cell>
          <cell r="J1367">
            <v>43160.510439814818</v>
          </cell>
          <cell r="L1367" t="str">
            <v>Да</v>
          </cell>
          <cell r="M1367" t="str">
            <v>Нет</v>
          </cell>
          <cell r="N1367">
            <v>2</v>
          </cell>
        </row>
        <row r="1368">
          <cell r="A1368">
            <v>3821</v>
          </cell>
          <cell r="B1368" t="str">
            <v>(Н14) - П - 1919</v>
          </cell>
          <cell r="C1368" t="str">
            <v>(Н14) - Пасиви - 1919</v>
          </cell>
          <cell r="D1368">
            <v>11</v>
          </cell>
          <cell r="E1368">
            <v>43159</v>
          </cell>
          <cell r="F1368">
            <v>0</v>
          </cell>
          <cell r="G1368">
            <v>0</v>
          </cell>
          <cell r="H1368">
            <v>2</v>
          </cell>
          <cell r="I1368">
            <v>1</v>
          </cell>
          <cell r="J1368">
            <v>43160.510439814818</v>
          </cell>
          <cell r="L1368" t="str">
            <v>Да</v>
          </cell>
          <cell r="M1368" t="str">
            <v>Нет</v>
          </cell>
          <cell r="N1368">
            <v>2</v>
          </cell>
        </row>
        <row r="1369">
          <cell r="A1369">
            <v>3862</v>
          </cell>
          <cell r="B1369" t="str">
            <v>(Н14) - П - 25 розділ</v>
          </cell>
          <cell r="C1369" t="str">
            <v>(Н14) - Пасиви - 25 розділ</v>
          </cell>
          <cell r="D1369">
            <v>11</v>
          </cell>
          <cell r="E1369">
            <v>43159</v>
          </cell>
          <cell r="F1369">
            <v>0</v>
          </cell>
          <cell r="G1369">
            <v>0</v>
          </cell>
          <cell r="H1369">
            <v>2</v>
          </cell>
          <cell r="I1369">
            <v>1</v>
          </cell>
          <cell r="J1369">
            <v>43160.510439814818</v>
          </cell>
          <cell r="L1369" t="str">
            <v>Да</v>
          </cell>
          <cell r="M1369" t="str">
            <v>Нет</v>
          </cell>
          <cell r="N1369">
            <v>2</v>
          </cell>
        </row>
        <row r="1370">
          <cell r="A1370">
            <v>3820</v>
          </cell>
          <cell r="B1370" t="str">
            <v>(Н14) - П - 2512</v>
          </cell>
          <cell r="C1370" t="str">
            <v>(Н14) - Пасиви - 2512</v>
          </cell>
          <cell r="D1370">
            <v>11</v>
          </cell>
          <cell r="E1370">
            <v>43159</v>
          </cell>
          <cell r="F1370">
            <v>0</v>
          </cell>
          <cell r="G1370">
            <v>0</v>
          </cell>
          <cell r="H1370">
            <v>2</v>
          </cell>
          <cell r="I1370">
            <v>1</v>
          </cell>
          <cell r="J1370">
            <v>43160.510439814818</v>
          </cell>
          <cell r="L1370" t="str">
            <v>Да</v>
          </cell>
          <cell r="M1370" t="str">
            <v>Нет</v>
          </cell>
          <cell r="N1370">
            <v>2</v>
          </cell>
        </row>
        <row r="1371">
          <cell r="A1371">
            <v>3819</v>
          </cell>
          <cell r="B1371" t="str">
            <v>(Н14) - П - 2513</v>
          </cell>
          <cell r="C1371" t="str">
            <v>(Н14) - Пасиви - 2513</v>
          </cell>
          <cell r="D1371">
            <v>11</v>
          </cell>
          <cell r="E1371">
            <v>43159</v>
          </cell>
          <cell r="F1371">
            <v>0</v>
          </cell>
          <cell r="G1371">
            <v>0</v>
          </cell>
          <cell r="H1371">
            <v>2</v>
          </cell>
          <cell r="I1371">
            <v>1</v>
          </cell>
          <cell r="J1371">
            <v>43160.510439814818</v>
          </cell>
          <cell r="L1371" t="str">
            <v>Да</v>
          </cell>
          <cell r="M1371" t="str">
            <v>Нет</v>
          </cell>
          <cell r="N1371">
            <v>2</v>
          </cell>
        </row>
        <row r="1372">
          <cell r="A1372">
            <v>3818</v>
          </cell>
          <cell r="B1372" t="str">
            <v>(Н14) - П - 2518</v>
          </cell>
          <cell r="C1372" t="str">
            <v>(Н14) - Пасиви - 2518</v>
          </cell>
          <cell r="D1372">
            <v>11</v>
          </cell>
          <cell r="E1372">
            <v>43159</v>
          </cell>
          <cell r="F1372">
            <v>0</v>
          </cell>
          <cell r="G1372">
            <v>0</v>
          </cell>
          <cell r="H1372">
            <v>2</v>
          </cell>
          <cell r="I1372">
            <v>1</v>
          </cell>
          <cell r="J1372">
            <v>43160.510439814818</v>
          </cell>
          <cell r="L1372" t="str">
            <v>Да</v>
          </cell>
          <cell r="M1372" t="str">
            <v>Нет</v>
          </cell>
          <cell r="N1372">
            <v>2</v>
          </cell>
        </row>
        <row r="1373">
          <cell r="A1373">
            <v>3817</v>
          </cell>
          <cell r="B1373" t="str">
            <v>(Н14) - П - 2520</v>
          </cell>
          <cell r="C1373" t="str">
            <v>(Н14) - Пасиви - 2520</v>
          </cell>
          <cell r="D1373">
            <v>11</v>
          </cell>
          <cell r="E1373">
            <v>43159</v>
          </cell>
          <cell r="F1373">
            <v>0</v>
          </cell>
          <cell r="G1373">
            <v>0</v>
          </cell>
          <cell r="H1373">
            <v>2</v>
          </cell>
          <cell r="I1373">
            <v>1</v>
          </cell>
          <cell r="J1373">
            <v>43160.510439814818</v>
          </cell>
          <cell r="L1373" t="str">
            <v>Да</v>
          </cell>
          <cell r="M1373" t="str">
            <v>Нет</v>
          </cell>
          <cell r="N1373">
            <v>2</v>
          </cell>
        </row>
        <row r="1374">
          <cell r="A1374">
            <v>3816</v>
          </cell>
          <cell r="B1374" t="str">
            <v>(Н14) - П - 2523</v>
          </cell>
          <cell r="C1374" t="str">
            <v>(Н14) - Пасиви - 2523</v>
          </cell>
          <cell r="D1374">
            <v>11</v>
          </cell>
          <cell r="E1374">
            <v>43159</v>
          </cell>
          <cell r="F1374">
            <v>0</v>
          </cell>
          <cell r="G1374">
            <v>0</v>
          </cell>
          <cell r="H1374">
            <v>2</v>
          </cell>
          <cell r="I1374">
            <v>1</v>
          </cell>
          <cell r="J1374">
            <v>43160.510439814818</v>
          </cell>
          <cell r="L1374" t="str">
            <v>Да</v>
          </cell>
          <cell r="M1374" t="str">
            <v>Нет</v>
          </cell>
          <cell r="N1374">
            <v>2</v>
          </cell>
        </row>
        <row r="1375">
          <cell r="A1375">
            <v>3815</v>
          </cell>
          <cell r="B1375" t="str">
            <v>(Н14) - П - 2525</v>
          </cell>
          <cell r="C1375" t="str">
            <v>(Н14) - Пасиви - 2525</v>
          </cell>
          <cell r="D1375">
            <v>11</v>
          </cell>
          <cell r="E1375">
            <v>43159</v>
          </cell>
          <cell r="F1375">
            <v>0</v>
          </cell>
          <cell r="G1375">
            <v>0</v>
          </cell>
          <cell r="H1375">
            <v>2</v>
          </cell>
          <cell r="I1375">
            <v>1</v>
          </cell>
          <cell r="J1375">
            <v>43160.510439814818</v>
          </cell>
          <cell r="L1375" t="str">
            <v>Да</v>
          </cell>
          <cell r="M1375" t="str">
            <v>Нет</v>
          </cell>
          <cell r="N1375">
            <v>2</v>
          </cell>
        </row>
        <row r="1376">
          <cell r="A1376">
            <v>3814</v>
          </cell>
          <cell r="B1376" t="str">
            <v>(Н14) - П - 2526</v>
          </cell>
          <cell r="C1376" t="str">
            <v>(Н14) - Пасиви - 2526</v>
          </cell>
          <cell r="D1376">
            <v>11</v>
          </cell>
          <cell r="E1376">
            <v>43159</v>
          </cell>
          <cell r="F1376">
            <v>0</v>
          </cell>
          <cell r="G1376">
            <v>0</v>
          </cell>
          <cell r="H1376">
            <v>2</v>
          </cell>
          <cell r="I1376">
            <v>1</v>
          </cell>
          <cell r="J1376">
            <v>43160.510439814818</v>
          </cell>
          <cell r="L1376" t="str">
            <v>Да</v>
          </cell>
          <cell r="M1376" t="str">
            <v>Нет</v>
          </cell>
          <cell r="N1376">
            <v>2</v>
          </cell>
        </row>
        <row r="1377">
          <cell r="A1377">
            <v>3813</v>
          </cell>
          <cell r="B1377" t="str">
            <v>(Н14) - П - 2528</v>
          </cell>
          <cell r="C1377" t="str">
            <v>(Н14) - Пасиви - 2528</v>
          </cell>
          <cell r="D1377">
            <v>11</v>
          </cell>
          <cell r="E1377">
            <v>43159</v>
          </cell>
          <cell r="F1377">
            <v>0</v>
          </cell>
          <cell r="G1377">
            <v>0</v>
          </cell>
          <cell r="H1377">
            <v>2</v>
          </cell>
          <cell r="I1377">
            <v>1</v>
          </cell>
          <cell r="J1377">
            <v>43160.510439814818</v>
          </cell>
          <cell r="L1377" t="str">
            <v>Да</v>
          </cell>
          <cell r="M1377" t="str">
            <v>Нет</v>
          </cell>
          <cell r="N1377">
            <v>2</v>
          </cell>
        </row>
        <row r="1378">
          <cell r="A1378">
            <v>3812</v>
          </cell>
          <cell r="B1378" t="str">
            <v>(Н14) - П - 2530</v>
          </cell>
          <cell r="C1378" t="str">
            <v>(Н14) - Пасиви - 2530</v>
          </cell>
          <cell r="D1378">
            <v>11</v>
          </cell>
          <cell r="E1378">
            <v>43159</v>
          </cell>
          <cell r="F1378">
            <v>0</v>
          </cell>
          <cell r="G1378">
            <v>0</v>
          </cell>
          <cell r="H1378">
            <v>2</v>
          </cell>
          <cell r="I1378">
            <v>1</v>
          </cell>
          <cell r="J1378">
            <v>43160.510439814818</v>
          </cell>
          <cell r="L1378" t="str">
            <v>Да</v>
          </cell>
          <cell r="M1378" t="str">
            <v>Нет</v>
          </cell>
          <cell r="N1378">
            <v>2</v>
          </cell>
        </row>
        <row r="1379">
          <cell r="A1379">
            <v>3811</v>
          </cell>
          <cell r="B1379" t="str">
            <v>(Н14) - П - 2531</v>
          </cell>
          <cell r="C1379" t="str">
            <v>(Н14) - Пасиви - 2531</v>
          </cell>
          <cell r="D1379">
            <v>11</v>
          </cell>
          <cell r="E1379">
            <v>43159</v>
          </cell>
          <cell r="F1379">
            <v>0</v>
          </cell>
          <cell r="G1379">
            <v>0</v>
          </cell>
          <cell r="H1379">
            <v>2</v>
          </cell>
          <cell r="I1379">
            <v>1</v>
          </cell>
          <cell r="J1379">
            <v>43160.510439814818</v>
          </cell>
          <cell r="L1379" t="str">
            <v>Да</v>
          </cell>
          <cell r="M1379" t="str">
            <v>Нет</v>
          </cell>
          <cell r="N1379">
            <v>2</v>
          </cell>
        </row>
        <row r="1380">
          <cell r="A1380">
            <v>3810</v>
          </cell>
          <cell r="B1380" t="str">
            <v>(Н14) - П - 2538</v>
          </cell>
          <cell r="C1380" t="str">
            <v>(Н14) - Пасиви - 2538</v>
          </cell>
          <cell r="D1380">
            <v>11</v>
          </cell>
          <cell r="E1380">
            <v>43159</v>
          </cell>
          <cell r="F1380">
            <v>0</v>
          </cell>
          <cell r="G1380">
            <v>0</v>
          </cell>
          <cell r="H1380">
            <v>2</v>
          </cell>
          <cell r="I1380">
            <v>1</v>
          </cell>
          <cell r="J1380">
            <v>43160.510439814818</v>
          </cell>
          <cell r="L1380" t="str">
            <v>Да</v>
          </cell>
          <cell r="M1380" t="str">
            <v>Нет</v>
          </cell>
          <cell r="N1380">
            <v>2</v>
          </cell>
        </row>
        <row r="1381">
          <cell r="A1381">
            <v>3809</v>
          </cell>
          <cell r="B1381" t="str">
            <v>(Н14) - П - 2541</v>
          </cell>
          <cell r="C1381" t="str">
            <v>(Н14) - Пасиви - 2541</v>
          </cell>
          <cell r="D1381">
            <v>11</v>
          </cell>
          <cell r="E1381">
            <v>43159</v>
          </cell>
          <cell r="F1381">
            <v>0</v>
          </cell>
          <cell r="G1381">
            <v>0</v>
          </cell>
          <cell r="H1381">
            <v>2</v>
          </cell>
          <cell r="I1381">
            <v>1</v>
          </cell>
          <cell r="J1381">
            <v>43160.510439814818</v>
          </cell>
          <cell r="L1381" t="str">
            <v>Да</v>
          </cell>
          <cell r="M1381" t="str">
            <v>Нет</v>
          </cell>
          <cell r="N1381">
            <v>2</v>
          </cell>
        </row>
        <row r="1382">
          <cell r="A1382">
            <v>3808</v>
          </cell>
          <cell r="B1382" t="str">
            <v>(Н14) - П - 2542</v>
          </cell>
          <cell r="C1382" t="str">
            <v>(Н14) - Пасиви - 2542</v>
          </cell>
          <cell r="D1382">
            <v>11</v>
          </cell>
          <cell r="E1382">
            <v>43159</v>
          </cell>
          <cell r="F1382">
            <v>0</v>
          </cell>
          <cell r="G1382">
            <v>0</v>
          </cell>
          <cell r="H1382">
            <v>2</v>
          </cell>
          <cell r="I1382">
            <v>1</v>
          </cell>
          <cell r="J1382">
            <v>43160.510439814818</v>
          </cell>
          <cell r="L1382" t="str">
            <v>Да</v>
          </cell>
          <cell r="M1382" t="str">
            <v>Нет</v>
          </cell>
          <cell r="N1382">
            <v>2</v>
          </cell>
        </row>
        <row r="1383">
          <cell r="A1383">
            <v>3807</v>
          </cell>
          <cell r="B1383" t="str">
            <v>(Н14) - П - 2544</v>
          </cell>
          <cell r="C1383" t="str">
            <v>(Н14) - Пасиви - 2544</v>
          </cell>
          <cell r="D1383">
            <v>11</v>
          </cell>
          <cell r="E1383">
            <v>43159</v>
          </cell>
          <cell r="F1383">
            <v>0</v>
          </cell>
          <cell r="G1383">
            <v>0</v>
          </cell>
          <cell r="H1383">
            <v>2</v>
          </cell>
          <cell r="I1383">
            <v>1</v>
          </cell>
          <cell r="J1383">
            <v>43160.510439814818</v>
          </cell>
          <cell r="L1383" t="str">
            <v>Да</v>
          </cell>
          <cell r="M1383" t="str">
            <v>Нет</v>
          </cell>
          <cell r="N1383">
            <v>2</v>
          </cell>
        </row>
        <row r="1384">
          <cell r="A1384">
            <v>3806</v>
          </cell>
          <cell r="B1384" t="str">
            <v>(Н14) - П - 2545</v>
          </cell>
          <cell r="C1384" t="str">
            <v>(Н14) - Пасиви - 2545</v>
          </cell>
          <cell r="D1384">
            <v>11</v>
          </cell>
          <cell r="E1384">
            <v>43159</v>
          </cell>
          <cell r="F1384">
            <v>0</v>
          </cell>
          <cell r="G1384">
            <v>0</v>
          </cell>
          <cell r="H1384">
            <v>2</v>
          </cell>
          <cell r="I1384">
            <v>1</v>
          </cell>
          <cell r="J1384">
            <v>43160.510439814818</v>
          </cell>
          <cell r="L1384" t="str">
            <v>Да</v>
          </cell>
          <cell r="M1384" t="str">
            <v>Нет</v>
          </cell>
          <cell r="N1384">
            <v>2</v>
          </cell>
        </row>
        <row r="1385">
          <cell r="A1385">
            <v>3805</v>
          </cell>
          <cell r="B1385" t="str">
            <v>(Н14) - П - 2546</v>
          </cell>
          <cell r="C1385" t="str">
            <v>(Н14) - Пасиви - 2546</v>
          </cell>
          <cell r="D1385">
            <v>11</v>
          </cell>
          <cell r="E1385">
            <v>43159</v>
          </cell>
          <cell r="F1385">
            <v>0</v>
          </cell>
          <cell r="G1385">
            <v>0</v>
          </cell>
          <cell r="H1385">
            <v>2</v>
          </cell>
          <cell r="I1385">
            <v>1</v>
          </cell>
          <cell r="J1385">
            <v>43160.510439814818</v>
          </cell>
          <cell r="L1385" t="str">
            <v>Да</v>
          </cell>
          <cell r="M1385" t="str">
            <v>Нет</v>
          </cell>
          <cell r="N1385">
            <v>2</v>
          </cell>
        </row>
        <row r="1386">
          <cell r="A1386">
            <v>3804</v>
          </cell>
          <cell r="B1386" t="str">
            <v>(Н14) - П - 2548</v>
          </cell>
          <cell r="C1386" t="str">
            <v>(Н14) - Пасиви - 2548</v>
          </cell>
          <cell r="D1386">
            <v>11</v>
          </cell>
          <cell r="E1386">
            <v>43159</v>
          </cell>
          <cell r="F1386">
            <v>0</v>
          </cell>
          <cell r="G1386">
            <v>0</v>
          </cell>
          <cell r="H1386">
            <v>2</v>
          </cell>
          <cell r="I1386">
            <v>1</v>
          </cell>
          <cell r="J1386">
            <v>43160.510439814818</v>
          </cell>
          <cell r="L1386" t="str">
            <v>Да</v>
          </cell>
          <cell r="M1386" t="str">
            <v>Нет</v>
          </cell>
          <cell r="N1386">
            <v>2</v>
          </cell>
        </row>
        <row r="1387">
          <cell r="A1387">
            <v>13545</v>
          </cell>
          <cell r="B1387" t="str">
            <v>(Н14) - П - 2550</v>
          </cell>
          <cell r="C1387" t="str">
            <v>(Н14) - Пасиви - 2550</v>
          </cell>
          <cell r="D1387">
            <v>11</v>
          </cell>
          <cell r="E1387">
            <v>43159</v>
          </cell>
          <cell r="F1387">
            <v>0</v>
          </cell>
          <cell r="G1387">
            <v>0</v>
          </cell>
          <cell r="H1387">
            <v>2</v>
          </cell>
          <cell r="I1387">
            <v>1</v>
          </cell>
          <cell r="J1387">
            <v>43160.510439814818</v>
          </cell>
          <cell r="L1387" t="str">
            <v>Да</v>
          </cell>
          <cell r="M1387" t="str">
            <v>Нет</v>
          </cell>
          <cell r="N1387">
            <v>2</v>
          </cell>
        </row>
        <row r="1388">
          <cell r="A1388">
            <v>13546</v>
          </cell>
          <cell r="B1388" t="str">
            <v>(Н14) - П - 2551</v>
          </cell>
          <cell r="C1388" t="str">
            <v>(Н14) - Пасиви - 2551</v>
          </cell>
          <cell r="D1388">
            <v>11</v>
          </cell>
          <cell r="E1388">
            <v>43159</v>
          </cell>
          <cell r="F1388">
            <v>0</v>
          </cell>
          <cell r="G1388">
            <v>0</v>
          </cell>
          <cell r="H1388">
            <v>2</v>
          </cell>
          <cell r="I1388">
            <v>1</v>
          </cell>
          <cell r="J1388">
            <v>43160.510439814818</v>
          </cell>
          <cell r="L1388" t="str">
            <v>Да</v>
          </cell>
          <cell r="M1388" t="str">
            <v>Нет</v>
          </cell>
          <cell r="N1388">
            <v>2</v>
          </cell>
        </row>
        <row r="1389">
          <cell r="A1389">
            <v>3803</v>
          </cell>
          <cell r="B1389" t="str">
            <v>(Н14) - П - 2552</v>
          </cell>
          <cell r="C1389" t="str">
            <v>(Н14) - Пасиви - 2552</v>
          </cell>
          <cell r="D1389">
            <v>11</v>
          </cell>
          <cell r="E1389">
            <v>43159</v>
          </cell>
          <cell r="F1389">
            <v>0</v>
          </cell>
          <cell r="G1389">
            <v>0</v>
          </cell>
          <cell r="H1389">
            <v>2</v>
          </cell>
          <cell r="I1389">
            <v>1</v>
          </cell>
          <cell r="J1389">
            <v>43160.510439814818</v>
          </cell>
          <cell r="L1389" t="str">
            <v>Да</v>
          </cell>
          <cell r="M1389" t="str">
            <v>Нет</v>
          </cell>
          <cell r="N1389">
            <v>2</v>
          </cell>
        </row>
        <row r="1390">
          <cell r="A1390">
            <v>3802</v>
          </cell>
          <cell r="B1390" t="str">
            <v>(Н14) - П - 2553</v>
          </cell>
          <cell r="C1390" t="str">
            <v>(Н14) - Пасиви - 2553</v>
          </cell>
          <cell r="D1390">
            <v>11</v>
          </cell>
          <cell r="E1390">
            <v>43159</v>
          </cell>
          <cell r="F1390">
            <v>0</v>
          </cell>
          <cell r="G1390">
            <v>0</v>
          </cell>
          <cell r="H1390">
            <v>2</v>
          </cell>
          <cell r="I1390">
            <v>1</v>
          </cell>
          <cell r="J1390">
            <v>43160.510439814818</v>
          </cell>
          <cell r="L1390" t="str">
            <v>Да</v>
          </cell>
          <cell r="M1390" t="str">
            <v>Нет</v>
          </cell>
          <cell r="N1390">
            <v>2</v>
          </cell>
        </row>
        <row r="1391">
          <cell r="A1391">
            <v>3801</v>
          </cell>
          <cell r="B1391" t="str">
            <v>(Н14) - П - 2554</v>
          </cell>
          <cell r="C1391" t="str">
            <v>(Н14) - Пасиви - 2554</v>
          </cell>
          <cell r="D1391">
            <v>11</v>
          </cell>
          <cell r="E1391">
            <v>43159</v>
          </cell>
          <cell r="F1391">
            <v>0</v>
          </cell>
          <cell r="G1391">
            <v>0</v>
          </cell>
          <cell r="H1391">
            <v>2</v>
          </cell>
          <cell r="I1391">
            <v>1</v>
          </cell>
          <cell r="J1391">
            <v>43160.510439814818</v>
          </cell>
          <cell r="L1391" t="str">
            <v>Да</v>
          </cell>
          <cell r="M1391" t="str">
            <v>Нет</v>
          </cell>
          <cell r="N1391">
            <v>2</v>
          </cell>
        </row>
        <row r="1392">
          <cell r="A1392">
            <v>3800</v>
          </cell>
          <cell r="B1392" t="str">
            <v>(Н14) - П - 2555</v>
          </cell>
          <cell r="C1392" t="str">
            <v>(Н14) - Пасиви - 2555</v>
          </cell>
          <cell r="D1392">
            <v>11</v>
          </cell>
          <cell r="E1392">
            <v>43159</v>
          </cell>
          <cell r="F1392">
            <v>0</v>
          </cell>
          <cell r="G1392">
            <v>0</v>
          </cell>
          <cell r="H1392">
            <v>2</v>
          </cell>
          <cell r="I1392">
            <v>1</v>
          </cell>
          <cell r="J1392">
            <v>43160.510439814818</v>
          </cell>
          <cell r="L1392" t="str">
            <v>Да</v>
          </cell>
          <cell r="M1392" t="str">
            <v>Нет</v>
          </cell>
          <cell r="N1392">
            <v>2</v>
          </cell>
        </row>
        <row r="1393">
          <cell r="A1393">
            <v>13512</v>
          </cell>
          <cell r="B1393" t="str">
            <v>(Н14) - П - 2556</v>
          </cell>
          <cell r="C1393" t="str">
            <v>(Н14) - Пасиви - 2556</v>
          </cell>
          <cell r="D1393">
            <v>11</v>
          </cell>
          <cell r="E1393">
            <v>43159</v>
          </cell>
          <cell r="F1393">
            <v>0</v>
          </cell>
          <cell r="G1393">
            <v>0</v>
          </cell>
          <cell r="H1393">
            <v>2</v>
          </cell>
          <cell r="I1393">
            <v>1</v>
          </cell>
          <cell r="J1393">
            <v>43160.510439814818</v>
          </cell>
          <cell r="L1393" t="str">
            <v>Да</v>
          </cell>
          <cell r="M1393" t="str">
            <v>Нет</v>
          </cell>
          <cell r="N1393">
            <v>2</v>
          </cell>
        </row>
        <row r="1394">
          <cell r="A1394">
            <v>3799</v>
          </cell>
          <cell r="B1394" t="str">
            <v>(Н14) - П - 2558</v>
          </cell>
          <cell r="C1394" t="str">
            <v>(Н14) - Пасиви - 2558</v>
          </cell>
          <cell r="D1394">
            <v>11</v>
          </cell>
          <cell r="E1394">
            <v>43159</v>
          </cell>
          <cell r="F1394">
            <v>0</v>
          </cell>
          <cell r="G1394">
            <v>0</v>
          </cell>
          <cell r="H1394">
            <v>2</v>
          </cell>
          <cell r="I1394">
            <v>1</v>
          </cell>
          <cell r="J1394">
            <v>43160.510439814818</v>
          </cell>
          <cell r="L1394" t="str">
            <v>Да</v>
          </cell>
          <cell r="M1394" t="str">
            <v>Нет</v>
          </cell>
          <cell r="N1394">
            <v>2</v>
          </cell>
        </row>
        <row r="1395">
          <cell r="A1395">
            <v>3798</v>
          </cell>
          <cell r="B1395" t="str">
            <v>(Н14) - П - 2560</v>
          </cell>
          <cell r="C1395" t="str">
            <v>(Н14) - Пасиви - 2560</v>
          </cell>
          <cell r="D1395">
            <v>11</v>
          </cell>
          <cell r="E1395">
            <v>43159</v>
          </cell>
          <cell r="F1395">
            <v>0</v>
          </cell>
          <cell r="G1395">
            <v>0</v>
          </cell>
          <cell r="H1395">
            <v>2</v>
          </cell>
          <cell r="I1395">
            <v>1</v>
          </cell>
          <cell r="J1395">
            <v>43160.510439814818</v>
          </cell>
          <cell r="L1395" t="str">
            <v>Да</v>
          </cell>
          <cell r="M1395" t="str">
            <v>Нет</v>
          </cell>
          <cell r="N1395">
            <v>2</v>
          </cell>
        </row>
        <row r="1396">
          <cell r="A1396">
            <v>3797</v>
          </cell>
          <cell r="B1396" t="str">
            <v>(Н14) - П - 2561</v>
          </cell>
          <cell r="C1396" t="str">
            <v>(Н14) - Пасиви - 2561</v>
          </cell>
          <cell r="D1396">
            <v>11</v>
          </cell>
          <cell r="E1396">
            <v>43159</v>
          </cell>
          <cell r="F1396">
            <v>0</v>
          </cell>
          <cell r="G1396">
            <v>0</v>
          </cell>
          <cell r="H1396">
            <v>2</v>
          </cell>
          <cell r="I1396">
            <v>1</v>
          </cell>
          <cell r="J1396">
            <v>43160.510439814818</v>
          </cell>
          <cell r="L1396" t="str">
            <v>Да</v>
          </cell>
          <cell r="M1396" t="str">
            <v>Нет</v>
          </cell>
          <cell r="N1396">
            <v>2</v>
          </cell>
        </row>
        <row r="1397">
          <cell r="A1397">
            <v>3796</v>
          </cell>
          <cell r="B1397" t="str">
            <v>(Н14) - П - 2562</v>
          </cell>
          <cell r="C1397" t="str">
            <v>(Н14) - Пасиви - 2562</v>
          </cell>
          <cell r="D1397">
            <v>11</v>
          </cell>
          <cell r="E1397">
            <v>43159</v>
          </cell>
          <cell r="F1397">
            <v>0</v>
          </cell>
          <cell r="G1397">
            <v>0</v>
          </cell>
          <cell r="H1397">
            <v>2</v>
          </cell>
          <cell r="I1397">
            <v>1</v>
          </cell>
          <cell r="J1397">
            <v>43160.510439814818</v>
          </cell>
          <cell r="L1397" t="str">
            <v>Да</v>
          </cell>
          <cell r="M1397" t="str">
            <v>Нет</v>
          </cell>
          <cell r="N1397">
            <v>2</v>
          </cell>
        </row>
        <row r="1398">
          <cell r="A1398">
            <v>3795</v>
          </cell>
          <cell r="B1398" t="str">
            <v>(Н14) - П - 2565</v>
          </cell>
          <cell r="C1398" t="str">
            <v>(Н14) - Пасиви - 2565</v>
          </cell>
          <cell r="D1398">
            <v>11</v>
          </cell>
          <cell r="E1398">
            <v>43159</v>
          </cell>
          <cell r="F1398">
            <v>0</v>
          </cell>
          <cell r="G1398">
            <v>0</v>
          </cell>
          <cell r="H1398">
            <v>2</v>
          </cell>
          <cell r="I1398">
            <v>1</v>
          </cell>
          <cell r="J1398">
            <v>43160.510439814818</v>
          </cell>
          <cell r="L1398" t="str">
            <v>Да</v>
          </cell>
          <cell r="M1398" t="str">
            <v>Нет</v>
          </cell>
          <cell r="N1398">
            <v>2</v>
          </cell>
        </row>
        <row r="1399">
          <cell r="A1399">
            <v>3794</v>
          </cell>
          <cell r="B1399" t="str">
            <v>(Н14) - П - 2568</v>
          </cell>
          <cell r="C1399" t="str">
            <v>(Н14) - Пасиви - 2568</v>
          </cell>
          <cell r="D1399">
            <v>11</v>
          </cell>
          <cell r="E1399">
            <v>43159</v>
          </cell>
          <cell r="F1399">
            <v>0</v>
          </cell>
          <cell r="G1399">
            <v>0</v>
          </cell>
          <cell r="H1399">
            <v>2</v>
          </cell>
          <cell r="I1399">
            <v>1</v>
          </cell>
          <cell r="J1399">
            <v>43160.510439814818</v>
          </cell>
          <cell r="L1399" t="str">
            <v>Да</v>
          </cell>
          <cell r="M1399" t="str">
            <v>Нет</v>
          </cell>
          <cell r="N1399">
            <v>2</v>
          </cell>
        </row>
        <row r="1400">
          <cell r="A1400">
            <v>3793</v>
          </cell>
          <cell r="B1400" t="str">
            <v>(Н14) - П - 2570</v>
          </cell>
          <cell r="C1400" t="str">
            <v>(Н14) - Пасиви - 2570</v>
          </cell>
          <cell r="D1400">
            <v>11</v>
          </cell>
          <cell r="E1400">
            <v>43159</v>
          </cell>
          <cell r="F1400">
            <v>0</v>
          </cell>
          <cell r="G1400">
            <v>0</v>
          </cell>
          <cell r="H1400">
            <v>2</v>
          </cell>
          <cell r="I1400">
            <v>1</v>
          </cell>
          <cell r="J1400">
            <v>43160.510439814818</v>
          </cell>
          <cell r="L1400" t="str">
            <v>Да</v>
          </cell>
          <cell r="M1400" t="str">
            <v>Нет</v>
          </cell>
          <cell r="N1400">
            <v>2</v>
          </cell>
        </row>
        <row r="1401">
          <cell r="A1401">
            <v>3792</v>
          </cell>
          <cell r="B1401" t="str">
            <v>(Н14) - П - 2571</v>
          </cell>
          <cell r="C1401" t="str">
            <v>(Н14) - Пасиви - 2571</v>
          </cell>
          <cell r="D1401">
            <v>11</v>
          </cell>
          <cell r="E1401">
            <v>43159</v>
          </cell>
          <cell r="F1401">
            <v>0</v>
          </cell>
          <cell r="G1401">
            <v>0</v>
          </cell>
          <cell r="H1401">
            <v>2</v>
          </cell>
          <cell r="I1401">
            <v>1</v>
          </cell>
          <cell r="J1401">
            <v>43160.510439814818</v>
          </cell>
          <cell r="L1401" t="str">
            <v>Да</v>
          </cell>
          <cell r="M1401" t="str">
            <v>Нет</v>
          </cell>
          <cell r="N1401">
            <v>2</v>
          </cell>
        </row>
        <row r="1402">
          <cell r="A1402">
            <v>3791</v>
          </cell>
          <cell r="B1402" t="str">
            <v>(Н14) - П - 2572</v>
          </cell>
          <cell r="C1402" t="str">
            <v>(Н14) - Пасиви - 2572</v>
          </cell>
          <cell r="D1402">
            <v>11</v>
          </cell>
          <cell r="E1402">
            <v>43159</v>
          </cell>
          <cell r="F1402">
            <v>0</v>
          </cell>
          <cell r="G1402">
            <v>0</v>
          </cell>
          <cell r="H1402">
            <v>2</v>
          </cell>
          <cell r="I1402">
            <v>1</v>
          </cell>
          <cell r="J1402">
            <v>43160.510439814818</v>
          </cell>
          <cell r="L1402" t="str">
            <v>Да</v>
          </cell>
          <cell r="M1402" t="str">
            <v>Нет</v>
          </cell>
          <cell r="N1402">
            <v>2</v>
          </cell>
        </row>
        <row r="1403">
          <cell r="A1403">
            <v>3861</v>
          </cell>
          <cell r="B1403" t="str">
            <v>(Н14) - П - 26 розділ</v>
          </cell>
          <cell r="C1403" t="str">
            <v>(Н14) - Пасиви - 26 розділ</v>
          </cell>
          <cell r="D1403">
            <v>11</v>
          </cell>
          <cell r="E1403">
            <v>43159</v>
          </cell>
          <cell r="F1403">
            <v>1564252960.9400001</v>
          </cell>
          <cell r="G1403">
            <v>0</v>
          </cell>
          <cell r="H1403">
            <v>2</v>
          </cell>
          <cell r="I1403">
            <v>1</v>
          </cell>
          <cell r="J1403">
            <v>43160.510439814818</v>
          </cell>
          <cell r="L1403" t="str">
            <v>Да</v>
          </cell>
          <cell r="M1403" t="str">
            <v>Нет</v>
          </cell>
          <cell r="N1403">
            <v>2</v>
          </cell>
        </row>
        <row r="1404">
          <cell r="A1404">
            <v>14290</v>
          </cell>
          <cell r="B1404" t="str">
            <v>(Н14) - П - 2600</v>
          </cell>
          <cell r="C1404" t="str">
            <v>(Н14) - П - 2600</v>
          </cell>
          <cell r="D1404">
            <v>11</v>
          </cell>
          <cell r="E1404">
            <v>43159</v>
          </cell>
          <cell r="F1404">
            <v>1013417261.65</v>
          </cell>
          <cell r="G1404">
            <v>0</v>
          </cell>
          <cell r="H1404">
            <v>2</v>
          </cell>
          <cell r="I1404">
            <v>1</v>
          </cell>
          <cell r="J1404">
            <v>43160.510439814818</v>
          </cell>
          <cell r="L1404" t="str">
            <v>Да</v>
          </cell>
          <cell r="M1404" t="str">
            <v>Нет</v>
          </cell>
          <cell r="N1404">
            <v>2</v>
          </cell>
        </row>
        <row r="1405">
          <cell r="A1405">
            <v>3790</v>
          </cell>
          <cell r="B1405" t="str">
            <v>(Н14) - П - 2600 П</v>
          </cell>
          <cell r="C1405" t="str">
            <v>(Н14) - Пасиви - 2600 П</v>
          </cell>
          <cell r="D1405">
            <v>11</v>
          </cell>
        </row>
        <row r="1406">
          <cell r="A1406">
            <v>3789</v>
          </cell>
          <cell r="B1406" t="str">
            <v>(Н14) - П - 2601</v>
          </cell>
          <cell r="C1406" t="str">
            <v>(Н14) - Пасиви - 2601</v>
          </cell>
          <cell r="D1406">
            <v>11</v>
          </cell>
          <cell r="E1406">
            <v>43159</v>
          </cell>
          <cell r="F1406">
            <v>0</v>
          </cell>
          <cell r="G1406">
            <v>0</v>
          </cell>
          <cell r="H1406">
            <v>2</v>
          </cell>
          <cell r="I1406">
            <v>1</v>
          </cell>
          <cell r="J1406">
            <v>43160.510439814818</v>
          </cell>
          <cell r="L1406" t="str">
            <v>Да</v>
          </cell>
          <cell r="M1406" t="str">
            <v>Нет</v>
          </cell>
          <cell r="N1406">
            <v>2</v>
          </cell>
        </row>
        <row r="1407">
          <cell r="A1407">
            <v>3788</v>
          </cell>
          <cell r="B1407" t="str">
            <v>(Н14) - П - 2602</v>
          </cell>
          <cell r="C1407" t="str">
            <v>(Н14) - Пасиви - 2602</v>
          </cell>
          <cell r="D1407">
            <v>11</v>
          </cell>
          <cell r="E1407">
            <v>43159</v>
          </cell>
          <cell r="F1407">
            <v>0</v>
          </cell>
          <cell r="G1407">
            <v>0</v>
          </cell>
          <cell r="H1407">
            <v>2</v>
          </cell>
          <cell r="I1407">
            <v>1</v>
          </cell>
          <cell r="J1407">
            <v>43160.510439814818</v>
          </cell>
          <cell r="L1407" t="str">
            <v>Да</v>
          </cell>
          <cell r="M1407" t="str">
            <v>Нет</v>
          </cell>
          <cell r="N1407">
            <v>2</v>
          </cell>
        </row>
        <row r="1408">
          <cell r="A1408">
            <v>3787</v>
          </cell>
          <cell r="B1408" t="str">
            <v>(Н14) - П - 2603</v>
          </cell>
          <cell r="C1408" t="str">
            <v>(Н14) - Пасиви - 2603</v>
          </cell>
          <cell r="D1408">
            <v>11</v>
          </cell>
          <cell r="E1408">
            <v>43159</v>
          </cell>
          <cell r="F1408">
            <v>304137.21999999997</v>
          </cell>
          <cell r="G1408">
            <v>0</v>
          </cell>
          <cell r="H1408">
            <v>2</v>
          </cell>
          <cell r="I1408">
            <v>1</v>
          </cell>
          <cell r="J1408">
            <v>43160.510439814818</v>
          </cell>
          <cell r="L1408" t="str">
            <v>Да</v>
          </cell>
          <cell r="M1408" t="str">
            <v>Нет</v>
          </cell>
          <cell r="N1408">
            <v>2</v>
          </cell>
        </row>
        <row r="1409">
          <cell r="A1409">
            <v>3786</v>
          </cell>
          <cell r="B1409" t="str">
            <v>(Н14) - П - 2604</v>
          </cell>
          <cell r="C1409" t="str">
            <v>(Н14) - Пасиви - 2604</v>
          </cell>
          <cell r="D1409">
            <v>11</v>
          </cell>
          <cell r="E1409">
            <v>43159</v>
          </cell>
          <cell r="F1409">
            <v>38876.15</v>
          </cell>
          <cell r="G1409">
            <v>0</v>
          </cell>
          <cell r="H1409">
            <v>2</v>
          </cell>
          <cell r="I1409">
            <v>1</v>
          </cell>
          <cell r="J1409">
            <v>43160.510439814818</v>
          </cell>
          <cell r="L1409" t="str">
            <v>Да</v>
          </cell>
          <cell r="M1409" t="str">
            <v>Нет</v>
          </cell>
          <cell r="N1409">
            <v>2</v>
          </cell>
        </row>
        <row r="1410">
          <cell r="A1410">
            <v>14291</v>
          </cell>
          <cell r="B1410" t="str">
            <v>(Н14) - П - 2605</v>
          </cell>
          <cell r="C1410" t="str">
            <v>(Н14) - П - 2605</v>
          </cell>
          <cell r="D1410">
            <v>11</v>
          </cell>
          <cell r="E1410">
            <v>43159</v>
          </cell>
          <cell r="F1410">
            <v>1957180.3</v>
          </cell>
          <cell r="G1410">
            <v>0</v>
          </cell>
          <cell r="H1410">
            <v>2</v>
          </cell>
          <cell r="I1410">
            <v>1</v>
          </cell>
          <cell r="J1410">
            <v>43160.510439814818</v>
          </cell>
          <cell r="L1410" t="str">
            <v>Да</v>
          </cell>
          <cell r="M1410" t="str">
            <v>Нет</v>
          </cell>
          <cell r="N1410">
            <v>2</v>
          </cell>
        </row>
        <row r="1411">
          <cell r="A1411">
            <v>3785</v>
          </cell>
          <cell r="B1411" t="str">
            <v>(Н14) - П - 2605 П</v>
          </cell>
          <cell r="C1411" t="str">
            <v>(Н14) - Пасиви - 2605 П</v>
          </cell>
          <cell r="D1411">
            <v>11</v>
          </cell>
        </row>
        <row r="1412">
          <cell r="A1412">
            <v>3784</v>
          </cell>
          <cell r="B1412" t="str">
            <v>(Н14) - П - 2606</v>
          </cell>
          <cell r="C1412" t="str">
            <v>(Н14) - Пасиви - 2606</v>
          </cell>
          <cell r="D1412">
            <v>11</v>
          </cell>
          <cell r="E1412">
            <v>43159</v>
          </cell>
          <cell r="F1412">
            <v>0</v>
          </cell>
          <cell r="G1412">
            <v>0</v>
          </cell>
          <cell r="H1412">
            <v>2</v>
          </cell>
          <cell r="I1412">
            <v>1</v>
          </cell>
          <cell r="J1412">
            <v>43160.510439814818</v>
          </cell>
          <cell r="L1412" t="str">
            <v>Да</v>
          </cell>
          <cell r="M1412" t="str">
            <v>Нет</v>
          </cell>
          <cell r="N1412">
            <v>2</v>
          </cell>
        </row>
        <row r="1413">
          <cell r="A1413">
            <v>3783</v>
          </cell>
          <cell r="B1413" t="str">
            <v>(Н14) - П - 2608</v>
          </cell>
          <cell r="C1413" t="str">
            <v>(Н14) - Пасиви - 2608</v>
          </cell>
          <cell r="D1413">
            <v>11</v>
          </cell>
          <cell r="E1413">
            <v>43159</v>
          </cell>
          <cell r="F1413">
            <v>349507.52</v>
          </cell>
          <cell r="G1413">
            <v>0</v>
          </cell>
          <cell r="H1413">
            <v>2</v>
          </cell>
          <cell r="I1413">
            <v>1</v>
          </cell>
          <cell r="J1413">
            <v>43160.510439814818</v>
          </cell>
          <cell r="L1413" t="str">
            <v>Да</v>
          </cell>
          <cell r="M1413" t="str">
            <v>Нет</v>
          </cell>
          <cell r="N1413">
            <v>2</v>
          </cell>
        </row>
        <row r="1414">
          <cell r="A1414">
            <v>3782</v>
          </cell>
          <cell r="B1414" t="str">
            <v>(Н14) - П - 2610</v>
          </cell>
          <cell r="C1414" t="str">
            <v>(Н14) - Пасиви - 2610</v>
          </cell>
          <cell r="D1414">
            <v>11</v>
          </cell>
          <cell r="E1414">
            <v>43159</v>
          </cell>
          <cell r="F1414">
            <v>1410792.06</v>
          </cell>
          <cell r="G1414">
            <v>0</v>
          </cell>
          <cell r="H1414">
            <v>2</v>
          </cell>
          <cell r="I1414">
            <v>1</v>
          </cell>
          <cell r="J1414">
            <v>43160.510439814818</v>
          </cell>
          <cell r="L1414" t="str">
            <v>Да</v>
          </cell>
          <cell r="M1414" t="str">
            <v>Нет</v>
          </cell>
          <cell r="N1414">
            <v>2</v>
          </cell>
        </row>
        <row r="1415">
          <cell r="A1415">
            <v>3781</v>
          </cell>
          <cell r="B1415" t="str">
            <v>(Н14) - П - 2611</v>
          </cell>
          <cell r="C1415" t="str">
            <v>(Н14) - Пасиви - 2611</v>
          </cell>
          <cell r="D1415">
            <v>11</v>
          </cell>
          <cell r="E1415">
            <v>43159</v>
          </cell>
          <cell r="F1415">
            <v>0</v>
          </cell>
          <cell r="G1415">
            <v>0</v>
          </cell>
          <cell r="H1415">
            <v>2</v>
          </cell>
          <cell r="I1415">
            <v>1</v>
          </cell>
          <cell r="J1415">
            <v>43160.510439814818</v>
          </cell>
          <cell r="L1415" t="str">
            <v>Да</v>
          </cell>
          <cell r="M1415" t="str">
            <v>Нет</v>
          </cell>
          <cell r="N1415">
            <v>2</v>
          </cell>
        </row>
        <row r="1416">
          <cell r="A1416">
            <v>3780</v>
          </cell>
          <cell r="B1416" t="str">
            <v>(Н14) - П - 2615</v>
          </cell>
          <cell r="C1416" t="str">
            <v>(Н14) - Пасиви - 2615</v>
          </cell>
          <cell r="D1416">
            <v>11</v>
          </cell>
        </row>
        <row r="1417">
          <cell r="A1417">
            <v>14292</v>
          </cell>
          <cell r="B1417" t="str">
            <v>(Н14) - П - 2616</v>
          </cell>
          <cell r="C1417" t="str">
            <v>(Н14) - П - 2616</v>
          </cell>
          <cell r="D1417">
            <v>11</v>
          </cell>
          <cell r="E1417">
            <v>43159</v>
          </cell>
          <cell r="F1417">
            <v>-47.71</v>
          </cell>
          <cell r="G1417">
            <v>0</v>
          </cell>
          <cell r="H1417">
            <v>2</v>
          </cell>
          <cell r="I1417">
            <v>1</v>
          </cell>
          <cell r="J1417">
            <v>43160.510439814818</v>
          </cell>
          <cell r="L1417" t="str">
            <v>Да</v>
          </cell>
          <cell r="M1417" t="str">
            <v>Нет</v>
          </cell>
          <cell r="N1417">
            <v>2</v>
          </cell>
        </row>
        <row r="1418">
          <cell r="A1418">
            <v>4971</v>
          </cell>
          <cell r="B1418" t="str">
            <v>(Н14) - П - 2616КП</v>
          </cell>
          <cell r="C1418" t="str">
            <v>(Н14) - Пасиви - 2616КП</v>
          </cell>
          <cell r="D1418">
            <v>11</v>
          </cell>
        </row>
        <row r="1419">
          <cell r="A1419">
            <v>4972</v>
          </cell>
          <cell r="B1419" t="str">
            <v>(Н14) - П - 2617</v>
          </cell>
          <cell r="C1419" t="str">
            <v>(Н14) - Пасиви - 2617</v>
          </cell>
          <cell r="D1419">
            <v>11</v>
          </cell>
        </row>
        <row r="1420">
          <cell r="A1420">
            <v>3779</v>
          </cell>
          <cell r="B1420" t="str">
            <v>(Н14) - П - 2618</v>
          </cell>
          <cell r="C1420" t="str">
            <v>(Н14) - Пасиви - 2618</v>
          </cell>
          <cell r="D1420">
            <v>11</v>
          </cell>
          <cell r="E1420">
            <v>43159</v>
          </cell>
          <cell r="F1420">
            <v>19621.38</v>
          </cell>
          <cell r="G1420">
            <v>0</v>
          </cell>
          <cell r="H1420">
            <v>2</v>
          </cell>
          <cell r="I1420">
            <v>1</v>
          </cell>
          <cell r="J1420">
            <v>43160.510439814818</v>
          </cell>
          <cell r="L1420" t="str">
            <v>Да</v>
          </cell>
          <cell r="M1420" t="str">
            <v>Нет</v>
          </cell>
          <cell r="N1420">
            <v>2</v>
          </cell>
        </row>
        <row r="1421">
          <cell r="A1421">
            <v>14293</v>
          </cell>
          <cell r="B1421" t="str">
            <v>(Н14) - П - 2620</v>
          </cell>
          <cell r="C1421" t="str">
            <v>(Н14) - П - 2620</v>
          </cell>
          <cell r="D1421">
            <v>11</v>
          </cell>
          <cell r="E1421">
            <v>43159</v>
          </cell>
          <cell r="F1421">
            <v>204032474.08000001</v>
          </cell>
          <cell r="G1421">
            <v>0</v>
          </cell>
          <cell r="H1421">
            <v>2</v>
          </cell>
          <cell r="I1421">
            <v>1</v>
          </cell>
          <cell r="J1421">
            <v>43160.510439814818</v>
          </cell>
          <cell r="L1421" t="str">
            <v>Да</v>
          </cell>
          <cell r="M1421" t="str">
            <v>Нет</v>
          </cell>
          <cell r="N1421">
            <v>2</v>
          </cell>
        </row>
        <row r="1422">
          <cell r="A1422">
            <v>3778</v>
          </cell>
          <cell r="B1422" t="str">
            <v>(Н14) - П - 2620 П</v>
          </cell>
          <cell r="C1422" t="str">
            <v>(Н14) - Пасиви - 2620 П</v>
          </cell>
          <cell r="D1422">
            <v>11</v>
          </cell>
        </row>
        <row r="1423">
          <cell r="A1423">
            <v>3777</v>
          </cell>
          <cell r="B1423" t="str">
            <v>(Н14) - П - 2622</v>
          </cell>
          <cell r="C1423" t="str">
            <v>(Н14) - Пасиви - 2622</v>
          </cell>
          <cell r="D1423">
            <v>11</v>
          </cell>
          <cell r="E1423">
            <v>43159</v>
          </cell>
          <cell r="F1423">
            <v>0</v>
          </cell>
          <cell r="G1423">
            <v>0</v>
          </cell>
          <cell r="H1423">
            <v>2</v>
          </cell>
          <cell r="I1423">
            <v>1</v>
          </cell>
          <cell r="J1423">
            <v>43160.510439814818</v>
          </cell>
          <cell r="L1423" t="str">
            <v>Да</v>
          </cell>
          <cell r="M1423" t="str">
            <v>Нет</v>
          </cell>
          <cell r="N1423">
            <v>2</v>
          </cell>
        </row>
        <row r="1424">
          <cell r="A1424">
            <v>14294</v>
          </cell>
          <cell r="B1424" t="str">
            <v>(Н14) - П - 2625</v>
          </cell>
          <cell r="C1424" t="str">
            <v>(Н14) - П - 2625</v>
          </cell>
          <cell r="D1424">
            <v>11</v>
          </cell>
          <cell r="E1424">
            <v>43159</v>
          </cell>
          <cell r="F1424">
            <v>27923003.120000001</v>
          </cell>
          <cell r="G1424">
            <v>0</v>
          </cell>
          <cell r="H1424">
            <v>2</v>
          </cell>
          <cell r="I1424">
            <v>1</v>
          </cell>
          <cell r="J1424">
            <v>43160.510439814818</v>
          </cell>
          <cell r="L1424" t="str">
            <v>Да</v>
          </cell>
          <cell r="M1424" t="str">
            <v>Нет</v>
          </cell>
          <cell r="N1424">
            <v>2</v>
          </cell>
        </row>
        <row r="1425">
          <cell r="A1425">
            <v>3776</v>
          </cell>
          <cell r="B1425" t="str">
            <v>(Н14) - П - 2625 П</v>
          </cell>
          <cell r="C1425" t="str">
            <v>(Н14) - Пасиви - 2625 П</v>
          </cell>
          <cell r="D1425">
            <v>11</v>
          </cell>
        </row>
        <row r="1426">
          <cell r="A1426">
            <v>3775</v>
          </cell>
          <cell r="B1426" t="str">
            <v>(Н14) - П - 2628</v>
          </cell>
          <cell r="C1426" t="str">
            <v>(Н14) - Пасиви - 2628</v>
          </cell>
          <cell r="D1426">
            <v>11</v>
          </cell>
          <cell r="E1426">
            <v>43159</v>
          </cell>
          <cell r="F1426">
            <v>1071319.01</v>
          </cell>
          <cell r="G1426">
            <v>0</v>
          </cell>
          <cell r="H1426">
            <v>2</v>
          </cell>
          <cell r="I1426">
            <v>1</v>
          </cell>
          <cell r="J1426">
            <v>43160.510439814818</v>
          </cell>
          <cell r="L1426" t="str">
            <v>Да</v>
          </cell>
          <cell r="M1426" t="str">
            <v>Нет</v>
          </cell>
          <cell r="N1426">
            <v>2</v>
          </cell>
        </row>
        <row r="1427">
          <cell r="A1427">
            <v>3774</v>
          </cell>
          <cell r="B1427" t="str">
            <v>(Н14) - П - 2630</v>
          </cell>
          <cell r="C1427" t="str">
            <v>(Н14) - Пасиви - 2630</v>
          </cell>
          <cell r="D1427">
            <v>11</v>
          </cell>
          <cell r="E1427">
            <v>43159</v>
          </cell>
          <cell r="F1427">
            <v>284043950.50999999</v>
          </cell>
          <cell r="G1427">
            <v>0</v>
          </cell>
          <cell r="H1427">
            <v>2</v>
          </cell>
          <cell r="I1427">
            <v>1</v>
          </cell>
          <cell r="J1427">
            <v>43160.510439814818</v>
          </cell>
          <cell r="L1427" t="str">
            <v>Да</v>
          </cell>
          <cell r="M1427" t="str">
            <v>Нет</v>
          </cell>
          <cell r="N1427">
            <v>2</v>
          </cell>
        </row>
        <row r="1428">
          <cell r="A1428">
            <v>3773</v>
          </cell>
          <cell r="B1428" t="str">
            <v>(Н14) - П - 2635</v>
          </cell>
          <cell r="C1428" t="str">
            <v>(Н14) - Пасиви - 2635</v>
          </cell>
          <cell r="D1428">
            <v>11</v>
          </cell>
        </row>
        <row r="1429">
          <cell r="A1429">
            <v>14295</v>
          </cell>
          <cell r="B1429" t="str">
            <v>(Н14) - П - 2636</v>
          </cell>
          <cell r="C1429" t="str">
            <v>(Н14) - П - 2636</v>
          </cell>
          <cell r="D1429">
            <v>11</v>
          </cell>
          <cell r="E1429">
            <v>43159</v>
          </cell>
          <cell r="F1429">
            <v>-34160.15</v>
          </cell>
          <cell r="G1429">
            <v>0</v>
          </cell>
          <cell r="H1429">
            <v>2</v>
          </cell>
          <cell r="I1429">
            <v>1</v>
          </cell>
          <cell r="J1429">
            <v>43160.510439814818</v>
          </cell>
          <cell r="L1429" t="str">
            <v>Да</v>
          </cell>
          <cell r="M1429" t="str">
            <v>Нет</v>
          </cell>
          <cell r="N1429">
            <v>2</v>
          </cell>
        </row>
        <row r="1430">
          <cell r="A1430">
            <v>4974</v>
          </cell>
          <cell r="B1430" t="str">
            <v>(Н14) - П - 2636КП</v>
          </cell>
          <cell r="C1430" t="str">
            <v>(Н14) - Пасиви - 2636КП</v>
          </cell>
          <cell r="D1430">
            <v>11</v>
          </cell>
        </row>
        <row r="1431">
          <cell r="A1431">
            <v>4973</v>
          </cell>
          <cell r="B1431" t="str">
            <v>(Н14) - П - 2637</v>
          </cell>
          <cell r="C1431" t="str">
            <v>(Н14) - Пасиви - 2637</v>
          </cell>
          <cell r="D1431">
            <v>11</v>
          </cell>
        </row>
        <row r="1432">
          <cell r="A1432">
            <v>3772</v>
          </cell>
          <cell r="B1432" t="str">
            <v>(Н14) - П - 2638</v>
          </cell>
          <cell r="C1432" t="str">
            <v>(Н14) - Пасиви - 2638</v>
          </cell>
          <cell r="D1432">
            <v>11</v>
          </cell>
          <cell r="E1432">
            <v>43159</v>
          </cell>
          <cell r="F1432">
            <v>5336000.4400000004</v>
          </cell>
          <cell r="G1432">
            <v>0</v>
          </cell>
          <cell r="H1432">
            <v>2</v>
          </cell>
          <cell r="I1432">
            <v>1</v>
          </cell>
          <cell r="J1432">
            <v>43160.510439814818</v>
          </cell>
          <cell r="L1432" t="str">
            <v>Да</v>
          </cell>
          <cell r="M1432" t="str">
            <v>Нет</v>
          </cell>
          <cell r="N1432">
            <v>2</v>
          </cell>
        </row>
        <row r="1433">
          <cell r="A1433">
            <v>3771</v>
          </cell>
          <cell r="B1433" t="str">
            <v>(Н14) - П - 2640</v>
          </cell>
          <cell r="C1433" t="str">
            <v>(Н14) - Пасиви - 2640</v>
          </cell>
          <cell r="D1433">
            <v>11</v>
          </cell>
          <cell r="E1433">
            <v>43159</v>
          </cell>
          <cell r="F1433">
            <v>0</v>
          </cell>
          <cell r="G1433">
            <v>0</v>
          </cell>
          <cell r="H1433">
            <v>2</v>
          </cell>
          <cell r="I1433">
            <v>1</v>
          </cell>
          <cell r="J1433">
            <v>43160.510439814818</v>
          </cell>
          <cell r="L1433" t="str">
            <v>Да</v>
          </cell>
          <cell r="M1433" t="str">
            <v>Нет</v>
          </cell>
          <cell r="N1433">
            <v>2</v>
          </cell>
        </row>
        <row r="1434">
          <cell r="A1434">
            <v>3770</v>
          </cell>
          <cell r="B1434" t="str">
            <v>(Н14) - П - 2641</v>
          </cell>
          <cell r="C1434" t="str">
            <v>(Н14) - Пасиви - 2641</v>
          </cell>
          <cell r="D1434">
            <v>11</v>
          </cell>
          <cell r="E1434">
            <v>43159</v>
          </cell>
          <cell r="F1434">
            <v>0</v>
          </cell>
          <cell r="G1434">
            <v>0</v>
          </cell>
          <cell r="H1434">
            <v>2</v>
          </cell>
          <cell r="I1434">
            <v>1</v>
          </cell>
          <cell r="J1434">
            <v>43160.510439814818</v>
          </cell>
          <cell r="L1434" t="str">
            <v>Да</v>
          </cell>
          <cell r="M1434" t="str">
            <v>Нет</v>
          </cell>
          <cell r="N1434">
            <v>2</v>
          </cell>
        </row>
        <row r="1435">
          <cell r="A1435">
            <v>3769</v>
          </cell>
          <cell r="B1435" t="str">
            <v>(Н14) - П - 2642</v>
          </cell>
          <cell r="C1435" t="str">
            <v>(Н14) - Пасиви - 2642</v>
          </cell>
          <cell r="D1435">
            <v>11</v>
          </cell>
          <cell r="E1435">
            <v>43159</v>
          </cell>
          <cell r="F1435">
            <v>0</v>
          </cell>
          <cell r="G1435">
            <v>0</v>
          </cell>
          <cell r="H1435">
            <v>2</v>
          </cell>
          <cell r="I1435">
            <v>1</v>
          </cell>
          <cell r="J1435">
            <v>43160.510439814818</v>
          </cell>
          <cell r="L1435" t="str">
            <v>Да</v>
          </cell>
          <cell r="M1435" t="str">
            <v>Нет</v>
          </cell>
          <cell r="N1435">
            <v>2</v>
          </cell>
        </row>
        <row r="1436">
          <cell r="A1436">
            <v>3768</v>
          </cell>
          <cell r="B1436" t="str">
            <v>(Н14) - П - 2643</v>
          </cell>
          <cell r="C1436" t="str">
            <v>(Н14) - Пасиви - 2643</v>
          </cell>
          <cell r="D1436">
            <v>11</v>
          </cell>
          <cell r="E1436">
            <v>43159</v>
          </cell>
          <cell r="F1436">
            <v>0</v>
          </cell>
          <cell r="G1436">
            <v>0</v>
          </cell>
          <cell r="H1436">
            <v>2</v>
          </cell>
          <cell r="I1436">
            <v>1</v>
          </cell>
          <cell r="J1436">
            <v>43160.510439814818</v>
          </cell>
          <cell r="L1436" t="str">
            <v>Да</v>
          </cell>
          <cell r="M1436" t="str">
            <v>Нет</v>
          </cell>
          <cell r="N1436">
            <v>2</v>
          </cell>
        </row>
        <row r="1437">
          <cell r="A1437">
            <v>6659</v>
          </cell>
          <cell r="B1437" t="str">
            <v>(Н14) - П - 2644</v>
          </cell>
          <cell r="C1437" t="str">
            <v>(Н14) - Пасиви - 2644</v>
          </cell>
          <cell r="D1437">
            <v>11</v>
          </cell>
          <cell r="E1437">
            <v>43159</v>
          </cell>
          <cell r="F1437">
            <v>0</v>
          </cell>
          <cell r="G1437">
            <v>0</v>
          </cell>
          <cell r="H1437">
            <v>2</v>
          </cell>
          <cell r="I1437">
            <v>1</v>
          </cell>
          <cell r="J1437">
            <v>43160.510439814818</v>
          </cell>
          <cell r="L1437" t="str">
            <v>Да</v>
          </cell>
          <cell r="M1437" t="str">
            <v>Нет</v>
          </cell>
          <cell r="N1437">
            <v>2</v>
          </cell>
        </row>
        <row r="1438">
          <cell r="A1438">
            <v>14296</v>
          </cell>
          <cell r="B1438" t="str">
            <v>(Н14) - П - 2650</v>
          </cell>
          <cell r="C1438" t="str">
            <v>(Н14) - П - 2650</v>
          </cell>
          <cell r="D1438">
            <v>11</v>
          </cell>
          <cell r="E1438">
            <v>43159</v>
          </cell>
          <cell r="F1438">
            <v>24290774.829999998</v>
          </cell>
          <cell r="G1438">
            <v>0</v>
          </cell>
          <cell r="H1438">
            <v>2</v>
          </cell>
          <cell r="I1438">
            <v>1</v>
          </cell>
          <cell r="J1438">
            <v>43160.510439814818</v>
          </cell>
          <cell r="L1438" t="str">
            <v>Да</v>
          </cell>
          <cell r="M1438" t="str">
            <v>Нет</v>
          </cell>
          <cell r="N1438">
            <v>2</v>
          </cell>
        </row>
        <row r="1439">
          <cell r="A1439">
            <v>3767</v>
          </cell>
          <cell r="B1439" t="str">
            <v>(Н14) - П - 2650 П</v>
          </cell>
          <cell r="C1439" t="str">
            <v>(Н14) - Пасиви - 2650 П</v>
          </cell>
          <cell r="D1439">
            <v>11</v>
          </cell>
        </row>
        <row r="1440">
          <cell r="A1440">
            <v>3766</v>
          </cell>
          <cell r="B1440" t="str">
            <v>(Н14) - П - 2651</v>
          </cell>
          <cell r="C1440" t="str">
            <v>(Н14) - Пасиви - 2651</v>
          </cell>
          <cell r="D1440">
            <v>11</v>
          </cell>
          <cell r="E1440">
            <v>43159</v>
          </cell>
          <cell r="F1440">
            <v>0</v>
          </cell>
          <cell r="G1440">
            <v>0</v>
          </cell>
          <cell r="H1440">
            <v>2</v>
          </cell>
          <cell r="I1440">
            <v>1</v>
          </cell>
          <cell r="J1440">
            <v>43160.510439814818</v>
          </cell>
          <cell r="L1440" t="str">
            <v>Да</v>
          </cell>
          <cell r="M1440" t="str">
            <v>Нет</v>
          </cell>
          <cell r="N1440">
            <v>2</v>
          </cell>
        </row>
        <row r="1441">
          <cell r="A1441">
            <v>3765</v>
          </cell>
          <cell r="B1441" t="str">
            <v>(Н14) - П - 2652</v>
          </cell>
          <cell r="C1441" t="str">
            <v>(Н14) - Пасиви - 2652</v>
          </cell>
          <cell r="D1441">
            <v>11</v>
          </cell>
        </row>
        <row r="1442">
          <cell r="A1442">
            <v>4975</v>
          </cell>
          <cell r="B1442" t="str">
            <v>(Н14) - П - 2653</v>
          </cell>
          <cell r="C1442" t="str">
            <v>(Н14) - Пасиви - 2653</v>
          </cell>
          <cell r="D1442">
            <v>11</v>
          </cell>
        </row>
        <row r="1443">
          <cell r="A1443">
            <v>13691</v>
          </cell>
          <cell r="B1443" t="str">
            <v>(Н14) - П - 2654</v>
          </cell>
          <cell r="C1443" t="str">
            <v>(Н14) - Пасиви - 2654</v>
          </cell>
          <cell r="D1443">
            <v>11</v>
          </cell>
          <cell r="E1443">
            <v>43159</v>
          </cell>
          <cell r="F1443">
            <v>0</v>
          </cell>
          <cell r="G1443">
            <v>0</v>
          </cell>
          <cell r="H1443">
            <v>2</v>
          </cell>
          <cell r="I1443">
            <v>1</v>
          </cell>
          <cell r="J1443">
            <v>43160.510439814818</v>
          </cell>
          <cell r="L1443" t="str">
            <v>Да</v>
          </cell>
          <cell r="M1443" t="str">
            <v>Нет</v>
          </cell>
          <cell r="N1443">
            <v>2</v>
          </cell>
        </row>
        <row r="1444">
          <cell r="A1444">
            <v>14297</v>
          </cell>
          <cell r="B1444" t="str">
            <v>(Н14) - П - 2655</v>
          </cell>
          <cell r="C1444" t="str">
            <v>(Н14) - П - 2655</v>
          </cell>
          <cell r="D1444">
            <v>11</v>
          </cell>
          <cell r="E1444">
            <v>43159</v>
          </cell>
          <cell r="F1444">
            <v>0</v>
          </cell>
          <cell r="G1444">
            <v>0</v>
          </cell>
          <cell r="H1444">
            <v>2</v>
          </cell>
          <cell r="I1444">
            <v>1</v>
          </cell>
          <cell r="J1444">
            <v>43160.510439814818</v>
          </cell>
          <cell r="L1444" t="str">
            <v>Да</v>
          </cell>
          <cell r="M1444" t="str">
            <v>Нет</v>
          </cell>
          <cell r="N1444">
            <v>2</v>
          </cell>
        </row>
        <row r="1445">
          <cell r="A1445">
            <v>3764</v>
          </cell>
          <cell r="B1445" t="str">
            <v>(Н14) - П - 2655 П</v>
          </cell>
          <cell r="C1445" t="str">
            <v>(Н14) - Пасиви - 2655 П</v>
          </cell>
          <cell r="D1445">
            <v>11</v>
          </cell>
        </row>
        <row r="1446">
          <cell r="A1446">
            <v>14298</v>
          </cell>
          <cell r="B1446" t="str">
            <v>(Н14) - П - 2656</v>
          </cell>
          <cell r="C1446" t="str">
            <v>(Н14) - П - 2656</v>
          </cell>
          <cell r="D1446">
            <v>11</v>
          </cell>
          <cell r="E1446">
            <v>43159</v>
          </cell>
          <cell r="F1446">
            <v>0</v>
          </cell>
          <cell r="G1446">
            <v>0</v>
          </cell>
          <cell r="H1446">
            <v>2</v>
          </cell>
          <cell r="I1446">
            <v>1</v>
          </cell>
          <cell r="J1446">
            <v>43160.510439814818</v>
          </cell>
          <cell r="L1446" t="str">
            <v>Да</v>
          </cell>
          <cell r="M1446" t="str">
            <v>Нет</v>
          </cell>
          <cell r="N1446">
            <v>2</v>
          </cell>
        </row>
        <row r="1447">
          <cell r="A1447">
            <v>4976</v>
          </cell>
          <cell r="B1447" t="str">
            <v>(Н14) - П - 2656КП</v>
          </cell>
          <cell r="C1447" t="str">
            <v>(Н14) - Пасиви - 2656КП</v>
          </cell>
          <cell r="D1447">
            <v>11</v>
          </cell>
        </row>
        <row r="1448">
          <cell r="A1448">
            <v>3763</v>
          </cell>
          <cell r="B1448" t="str">
            <v>(Н14) - П - 2658</v>
          </cell>
          <cell r="C1448" t="str">
            <v>(Н14) - Пасиви - 2658</v>
          </cell>
          <cell r="D1448">
            <v>11</v>
          </cell>
          <cell r="E1448">
            <v>43159</v>
          </cell>
          <cell r="F1448">
            <v>92270.53</v>
          </cell>
          <cell r="G1448">
            <v>0</v>
          </cell>
          <cell r="H1448">
            <v>2</v>
          </cell>
          <cell r="I1448">
            <v>1</v>
          </cell>
          <cell r="J1448">
            <v>43160.510439814818</v>
          </cell>
          <cell r="L1448" t="str">
            <v>Да</v>
          </cell>
          <cell r="M1448" t="str">
            <v>Нет</v>
          </cell>
          <cell r="N1448">
            <v>2</v>
          </cell>
        </row>
        <row r="1449">
          <cell r="A1449">
            <v>3860</v>
          </cell>
          <cell r="B1449" t="str">
            <v>(Н14) - П - 27 розділ</v>
          </cell>
          <cell r="C1449" t="str">
            <v>(Н14) - Пасиви - 27 розділ</v>
          </cell>
          <cell r="D1449">
            <v>11</v>
          </cell>
          <cell r="E1449">
            <v>43159</v>
          </cell>
          <cell r="F1449">
            <v>0</v>
          </cell>
          <cell r="G1449">
            <v>0</v>
          </cell>
          <cell r="H1449">
            <v>2</v>
          </cell>
          <cell r="I1449">
            <v>1</v>
          </cell>
          <cell r="J1449">
            <v>43160.510439814818</v>
          </cell>
          <cell r="L1449" t="str">
            <v>Да</v>
          </cell>
          <cell r="M1449" t="str">
            <v>Нет</v>
          </cell>
          <cell r="N1449">
            <v>2</v>
          </cell>
        </row>
        <row r="1450">
          <cell r="A1450">
            <v>3762</v>
          </cell>
          <cell r="B1450" t="str">
            <v>(Н14) - П - 2700</v>
          </cell>
          <cell r="C1450" t="str">
            <v>(Н14) - Пасиви - 2700</v>
          </cell>
          <cell r="D1450">
            <v>11</v>
          </cell>
        </row>
        <row r="1451">
          <cell r="A1451">
            <v>3761</v>
          </cell>
          <cell r="B1451" t="str">
            <v>(Н14) - П - 2701</v>
          </cell>
          <cell r="C1451" t="str">
            <v>(Н14) - Пасиви - 2701</v>
          </cell>
          <cell r="D1451">
            <v>11</v>
          </cell>
          <cell r="E1451">
            <v>43159</v>
          </cell>
          <cell r="F1451">
            <v>0</v>
          </cell>
          <cell r="G1451">
            <v>0</v>
          </cell>
          <cell r="H1451">
            <v>2</v>
          </cell>
          <cell r="I1451">
            <v>1</v>
          </cell>
          <cell r="J1451">
            <v>43160.510439814818</v>
          </cell>
          <cell r="L1451" t="str">
            <v>Да</v>
          </cell>
          <cell r="M1451" t="str">
            <v>Нет</v>
          </cell>
          <cell r="N1451">
            <v>2</v>
          </cell>
        </row>
        <row r="1452">
          <cell r="A1452">
            <v>14299</v>
          </cell>
          <cell r="B1452" t="str">
            <v>(Н14) - П - 2706</v>
          </cell>
          <cell r="C1452" t="str">
            <v>(Н14) - П - 2706</v>
          </cell>
          <cell r="D1452">
            <v>11</v>
          </cell>
          <cell r="E1452">
            <v>43159</v>
          </cell>
          <cell r="F1452">
            <v>0</v>
          </cell>
          <cell r="G1452">
            <v>0</v>
          </cell>
          <cell r="H1452">
            <v>2</v>
          </cell>
          <cell r="I1452">
            <v>1</v>
          </cell>
          <cell r="J1452">
            <v>43160.510439814818</v>
          </cell>
          <cell r="L1452" t="str">
            <v>Да</v>
          </cell>
          <cell r="M1452" t="str">
            <v>Нет</v>
          </cell>
          <cell r="N1452">
            <v>2</v>
          </cell>
        </row>
        <row r="1453">
          <cell r="A1453">
            <v>4249</v>
          </cell>
          <cell r="B1453" t="str">
            <v>(Н14) - П - 2706КП</v>
          </cell>
          <cell r="C1453" t="str">
            <v>(Н14) - Пасиви - 2706КП</v>
          </cell>
          <cell r="D1453">
            <v>11</v>
          </cell>
        </row>
        <row r="1454">
          <cell r="A1454">
            <v>4977</v>
          </cell>
          <cell r="B1454" t="str">
            <v>(Н14) - П - 2707</v>
          </cell>
          <cell r="C1454" t="str">
            <v>(Н14) - Пасиви - 2707</v>
          </cell>
          <cell r="D1454">
            <v>11</v>
          </cell>
        </row>
        <row r="1455">
          <cell r="A1455">
            <v>3759</v>
          </cell>
          <cell r="B1455" t="str">
            <v>(Н14) - П - 2708</v>
          </cell>
          <cell r="C1455" t="str">
            <v>(Н14) - Пасиви - 2708</v>
          </cell>
          <cell r="D1455">
            <v>11</v>
          </cell>
          <cell r="E1455">
            <v>43159</v>
          </cell>
          <cell r="F1455">
            <v>0</v>
          </cell>
          <cell r="G1455">
            <v>0</v>
          </cell>
          <cell r="H1455">
            <v>2</v>
          </cell>
          <cell r="I1455">
            <v>1</v>
          </cell>
          <cell r="J1455">
            <v>43160.510439814818</v>
          </cell>
          <cell r="L1455" t="str">
            <v>Да</v>
          </cell>
          <cell r="M1455" t="str">
            <v>Нет</v>
          </cell>
          <cell r="N1455">
            <v>2</v>
          </cell>
        </row>
        <row r="1456">
          <cell r="A1456">
            <v>3859</v>
          </cell>
          <cell r="B1456" t="str">
            <v>(Н14) - П - 29 розділ</v>
          </cell>
          <cell r="C1456" t="str">
            <v>(Н14) - Пасиви - 29 розділ</v>
          </cell>
          <cell r="D1456">
            <v>11</v>
          </cell>
          <cell r="E1456">
            <v>43159</v>
          </cell>
          <cell r="F1456">
            <v>7838029.75</v>
          </cell>
          <cell r="G1456">
            <v>0</v>
          </cell>
          <cell r="H1456">
            <v>2</v>
          </cell>
          <cell r="I1456">
            <v>1</v>
          </cell>
          <cell r="J1456">
            <v>43160.510439814818</v>
          </cell>
          <cell r="L1456" t="str">
            <v>Да</v>
          </cell>
          <cell r="M1456" t="str">
            <v>Нет</v>
          </cell>
          <cell r="N1456">
            <v>2</v>
          </cell>
        </row>
        <row r="1457">
          <cell r="A1457">
            <v>3758</v>
          </cell>
          <cell r="B1457" t="str">
            <v>(Н14) - П - 2900</v>
          </cell>
          <cell r="C1457" t="str">
            <v>(Н14) - Пасиви - 2900</v>
          </cell>
          <cell r="D1457">
            <v>11</v>
          </cell>
          <cell r="E1457">
            <v>43159</v>
          </cell>
          <cell r="F1457">
            <v>493000</v>
          </cell>
          <cell r="G1457">
            <v>0</v>
          </cell>
          <cell r="H1457">
            <v>2</v>
          </cell>
          <cell r="I1457">
            <v>1</v>
          </cell>
          <cell r="J1457">
            <v>43160.510439814818</v>
          </cell>
          <cell r="L1457" t="str">
            <v>Да</v>
          </cell>
          <cell r="M1457" t="str">
            <v>Нет</v>
          </cell>
          <cell r="N1457">
            <v>2</v>
          </cell>
        </row>
        <row r="1458">
          <cell r="A1458">
            <v>3757</v>
          </cell>
          <cell r="B1458" t="str">
            <v>(Н14) - П - 2901</v>
          </cell>
          <cell r="C1458" t="str">
            <v>(Н14) - Пасиви - 2901</v>
          </cell>
          <cell r="D1458">
            <v>11</v>
          </cell>
          <cell r="E1458">
            <v>43159</v>
          </cell>
          <cell r="F1458">
            <v>0</v>
          </cell>
          <cell r="G1458">
            <v>0</v>
          </cell>
          <cell r="H1458">
            <v>2</v>
          </cell>
          <cell r="I1458">
            <v>1</v>
          </cell>
          <cell r="J1458">
            <v>43160.510439814818</v>
          </cell>
          <cell r="L1458" t="str">
            <v>Да</v>
          </cell>
          <cell r="M1458" t="str">
            <v>Нет</v>
          </cell>
          <cell r="N1458">
            <v>2</v>
          </cell>
        </row>
        <row r="1459">
          <cell r="A1459">
            <v>3756</v>
          </cell>
          <cell r="B1459" t="str">
            <v>(Н14) - П - 2902</v>
          </cell>
          <cell r="C1459" t="str">
            <v>(Н14) - Пасиви - 2902</v>
          </cell>
          <cell r="D1459">
            <v>11</v>
          </cell>
          <cell r="E1459">
            <v>43159</v>
          </cell>
          <cell r="F1459">
            <v>88531.36</v>
          </cell>
          <cell r="G1459">
            <v>0</v>
          </cell>
          <cell r="H1459">
            <v>2</v>
          </cell>
          <cell r="I1459">
            <v>1</v>
          </cell>
          <cell r="J1459">
            <v>43160.510439814818</v>
          </cell>
          <cell r="L1459" t="str">
            <v>Да</v>
          </cell>
          <cell r="M1459" t="str">
            <v>Нет</v>
          </cell>
          <cell r="N1459">
            <v>2</v>
          </cell>
        </row>
        <row r="1460">
          <cell r="A1460">
            <v>3755</v>
          </cell>
          <cell r="B1460" t="str">
            <v>(Н14) - П - 2903</v>
          </cell>
          <cell r="C1460" t="str">
            <v>(Н14) - Пасиви - 2903</v>
          </cell>
          <cell r="D1460">
            <v>11</v>
          </cell>
          <cell r="E1460">
            <v>43159</v>
          </cell>
          <cell r="F1460">
            <v>96913.21</v>
          </cell>
          <cell r="G1460">
            <v>0</v>
          </cell>
          <cell r="H1460">
            <v>2</v>
          </cell>
          <cell r="I1460">
            <v>1</v>
          </cell>
          <cell r="J1460">
            <v>43160.510439814818</v>
          </cell>
          <cell r="L1460" t="str">
            <v>Да</v>
          </cell>
          <cell r="M1460" t="str">
            <v>Нет</v>
          </cell>
          <cell r="N1460">
            <v>2</v>
          </cell>
        </row>
        <row r="1461">
          <cell r="A1461">
            <v>13438</v>
          </cell>
          <cell r="B1461" t="str">
            <v>(Н14) - П - 2904</v>
          </cell>
          <cell r="C1461" t="str">
            <v>(Н14) - Пасиви - 2904</v>
          </cell>
          <cell r="D1461">
            <v>11</v>
          </cell>
          <cell r="E1461">
            <v>43159</v>
          </cell>
          <cell r="F1461">
            <v>0</v>
          </cell>
          <cell r="G1461">
            <v>0</v>
          </cell>
          <cell r="H1461">
            <v>2</v>
          </cell>
          <cell r="I1461">
            <v>1</v>
          </cell>
          <cell r="J1461">
            <v>43160.510439814818</v>
          </cell>
          <cell r="L1461" t="str">
            <v>Да</v>
          </cell>
          <cell r="M1461" t="str">
            <v>Нет</v>
          </cell>
          <cell r="N1461">
            <v>2</v>
          </cell>
        </row>
        <row r="1462">
          <cell r="A1462">
            <v>3754</v>
          </cell>
          <cell r="B1462" t="str">
            <v>(Н14) - П - 2905</v>
          </cell>
          <cell r="C1462" t="str">
            <v>(Н14) - Пасиви - 2905</v>
          </cell>
          <cell r="D1462">
            <v>11</v>
          </cell>
          <cell r="E1462">
            <v>43159</v>
          </cell>
          <cell r="F1462">
            <v>0</v>
          </cell>
          <cell r="G1462">
            <v>0</v>
          </cell>
          <cell r="H1462">
            <v>2</v>
          </cell>
          <cell r="I1462">
            <v>1</v>
          </cell>
          <cell r="J1462">
            <v>43160.510439814818</v>
          </cell>
          <cell r="L1462" t="str">
            <v>Да</v>
          </cell>
          <cell r="M1462" t="str">
            <v>Нет</v>
          </cell>
          <cell r="N1462">
            <v>2</v>
          </cell>
        </row>
        <row r="1463">
          <cell r="A1463">
            <v>3753</v>
          </cell>
          <cell r="B1463" t="str">
            <v>(Н14) - П - 2906</v>
          </cell>
          <cell r="C1463" t="str">
            <v>(Н14) - Пасиви - 2906</v>
          </cell>
          <cell r="D1463">
            <v>11</v>
          </cell>
          <cell r="E1463">
            <v>43159</v>
          </cell>
          <cell r="F1463">
            <v>0</v>
          </cell>
          <cell r="G1463">
            <v>0</v>
          </cell>
          <cell r="H1463">
            <v>2</v>
          </cell>
          <cell r="I1463">
            <v>1</v>
          </cell>
          <cell r="J1463">
            <v>43160.510439814818</v>
          </cell>
          <cell r="L1463" t="str">
            <v>Да</v>
          </cell>
          <cell r="M1463" t="str">
            <v>Нет</v>
          </cell>
          <cell r="N1463">
            <v>2</v>
          </cell>
        </row>
        <row r="1464">
          <cell r="A1464">
            <v>3752</v>
          </cell>
          <cell r="B1464" t="str">
            <v>(Н14) - П - 2907</v>
          </cell>
          <cell r="C1464" t="str">
            <v>(Н14) - Пасиви - 2907</v>
          </cell>
          <cell r="D1464">
            <v>11</v>
          </cell>
          <cell r="E1464">
            <v>43159</v>
          </cell>
          <cell r="F1464">
            <v>0</v>
          </cell>
          <cell r="G1464">
            <v>0</v>
          </cell>
          <cell r="H1464">
            <v>2</v>
          </cell>
          <cell r="I1464">
            <v>1</v>
          </cell>
          <cell r="J1464">
            <v>43160.510439814818</v>
          </cell>
          <cell r="L1464" t="str">
            <v>Да</v>
          </cell>
          <cell r="M1464" t="str">
            <v>Нет</v>
          </cell>
          <cell r="N1464">
            <v>2</v>
          </cell>
        </row>
        <row r="1465">
          <cell r="A1465">
            <v>3751</v>
          </cell>
          <cell r="B1465" t="str">
            <v>(Н14) - П - 2908</v>
          </cell>
          <cell r="C1465" t="str">
            <v>(Н14) - Пасиви - 2908</v>
          </cell>
          <cell r="D1465">
            <v>11</v>
          </cell>
          <cell r="E1465">
            <v>43159</v>
          </cell>
          <cell r="F1465">
            <v>0</v>
          </cell>
          <cell r="G1465">
            <v>0</v>
          </cell>
          <cell r="H1465">
            <v>2</v>
          </cell>
          <cell r="I1465">
            <v>1</v>
          </cell>
          <cell r="J1465">
            <v>43160.510439814818</v>
          </cell>
          <cell r="L1465" t="str">
            <v>Да</v>
          </cell>
          <cell r="M1465" t="str">
            <v>Нет</v>
          </cell>
          <cell r="N1465">
            <v>2</v>
          </cell>
        </row>
        <row r="1466">
          <cell r="A1466">
            <v>3750</v>
          </cell>
          <cell r="B1466" t="str">
            <v>(Н14) - П - 2909</v>
          </cell>
          <cell r="C1466" t="str">
            <v>(Н14) - Пасиви - 2909</v>
          </cell>
          <cell r="D1466">
            <v>11</v>
          </cell>
          <cell r="E1466">
            <v>43159</v>
          </cell>
          <cell r="F1466">
            <v>632767.82999999996</v>
          </cell>
          <cell r="G1466">
            <v>0</v>
          </cell>
          <cell r="H1466">
            <v>2</v>
          </cell>
          <cell r="I1466">
            <v>1</v>
          </cell>
          <cell r="J1466">
            <v>43160.510439814818</v>
          </cell>
          <cell r="L1466" t="str">
            <v>Да</v>
          </cell>
          <cell r="M1466" t="str">
            <v>Нет</v>
          </cell>
          <cell r="N1466">
            <v>2</v>
          </cell>
        </row>
        <row r="1467">
          <cell r="A1467">
            <v>14300</v>
          </cell>
          <cell r="B1467" t="str">
            <v>(Н14) - П - 2920</v>
          </cell>
          <cell r="C1467" t="str">
            <v>(Н14) - П - 2920</v>
          </cell>
          <cell r="D1467">
            <v>11</v>
          </cell>
          <cell r="E1467">
            <v>43159</v>
          </cell>
          <cell r="F1467">
            <v>6390775</v>
          </cell>
          <cell r="G1467">
            <v>0</v>
          </cell>
          <cell r="H1467">
            <v>2</v>
          </cell>
          <cell r="I1467">
            <v>1</v>
          </cell>
          <cell r="J1467">
            <v>43160.510439814818</v>
          </cell>
          <cell r="L1467" t="str">
            <v>Да</v>
          </cell>
          <cell r="M1467" t="str">
            <v>Нет</v>
          </cell>
          <cell r="N1467">
            <v>2</v>
          </cell>
        </row>
        <row r="1468">
          <cell r="A1468">
            <v>3749</v>
          </cell>
          <cell r="B1468" t="str">
            <v>(Н14) - П - 2920 П</v>
          </cell>
          <cell r="C1468" t="str">
            <v>(Н14) - Пасиви - 2920 П</v>
          </cell>
          <cell r="D1468">
            <v>11</v>
          </cell>
        </row>
        <row r="1469">
          <cell r="A1469">
            <v>14301</v>
          </cell>
          <cell r="B1469" t="str">
            <v>(Н14) - П - 2924</v>
          </cell>
          <cell r="C1469" t="str">
            <v>(Н14) - П - 2924</v>
          </cell>
          <cell r="D1469">
            <v>11</v>
          </cell>
          <cell r="E1469">
            <v>43159</v>
          </cell>
          <cell r="F1469">
            <v>136042.35</v>
          </cell>
          <cell r="G1469">
            <v>0</v>
          </cell>
          <cell r="H1469">
            <v>2</v>
          </cell>
          <cell r="I1469">
            <v>1</v>
          </cell>
          <cell r="J1469">
            <v>43160.510439814818</v>
          </cell>
          <cell r="L1469" t="str">
            <v>Да</v>
          </cell>
          <cell r="M1469" t="str">
            <v>Нет</v>
          </cell>
          <cell r="N1469">
            <v>2</v>
          </cell>
        </row>
        <row r="1470">
          <cell r="A1470">
            <v>3748</v>
          </cell>
          <cell r="B1470" t="str">
            <v>(Н14) - П - 2924 П</v>
          </cell>
          <cell r="C1470" t="str">
            <v>(Н14) - Пасиви - 2924 П</v>
          </cell>
          <cell r="D1470">
            <v>11</v>
          </cell>
        </row>
        <row r="1471">
          <cell r="A1471">
            <v>3858</v>
          </cell>
          <cell r="B1471" t="str">
            <v>(Н14) - П - 33 розділ</v>
          </cell>
          <cell r="C1471" t="str">
            <v>(Н14) - Пасиви - 33 розділ</v>
          </cell>
          <cell r="D1471">
            <v>11</v>
          </cell>
          <cell r="E1471">
            <v>43159</v>
          </cell>
          <cell r="F1471">
            <v>0</v>
          </cell>
          <cell r="G1471">
            <v>0</v>
          </cell>
          <cell r="H1471">
            <v>2</v>
          </cell>
          <cell r="I1471">
            <v>1</v>
          </cell>
          <cell r="J1471">
            <v>43160.510439814818</v>
          </cell>
          <cell r="L1471" t="str">
            <v>Да</v>
          </cell>
          <cell r="M1471" t="str">
            <v>Нет</v>
          </cell>
          <cell r="N1471">
            <v>2</v>
          </cell>
        </row>
        <row r="1472">
          <cell r="A1472">
            <v>3747</v>
          </cell>
          <cell r="B1472" t="str">
            <v>(Н14) - П - 3300</v>
          </cell>
          <cell r="C1472" t="str">
            <v>(Н14) - Пасиви - 3300</v>
          </cell>
          <cell r="D1472">
            <v>11</v>
          </cell>
          <cell r="E1472">
            <v>43159</v>
          </cell>
          <cell r="F1472">
            <v>0</v>
          </cell>
          <cell r="G1472">
            <v>0</v>
          </cell>
          <cell r="H1472">
            <v>2</v>
          </cell>
          <cell r="I1472">
            <v>1</v>
          </cell>
          <cell r="J1472">
            <v>43160.510439814818</v>
          </cell>
          <cell r="L1472" t="str">
            <v>Да</v>
          </cell>
          <cell r="M1472" t="str">
            <v>Нет</v>
          </cell>
          <cell r="N1472">
            <v>2</v>
          </cell>
        </row>
        <row r="1473">
          <cell r="A1473">
            <v>3746</v>
          </cell>
          <cell r="B1473" t="str">
            <v>(Н14) - П - 3301</v>
          </cell>
          <cell r="C1473" t="str">
            <v>(Н14) - Пасиви - 3301</v>
          </cell>
          <cell r="D1473">
            <v>11</v>
          </cell>
          <cell r="E1473">
            <v>43159</v>
          </cell>
          <cell r="F1473">
            <v>0</v>
          </cell>
          <cell r="G1473">
            <v>0</v>
          </cell>
          <cell r="H1473">
            <v>2</v>
          </cell>
          <cell r="I1473">
            <v>1</v>
          </cell>
          <cell r="J1473">
            <v>43160.510439814818</v>
          </cell>
          <cell r="L1473" t="str">
            <v>Да</v>
          </cell>
          <cell r="M1473" t="str">
            <v>Нет</v>
          </cell>
          <cell r="N1473">
            <v>2</v>
          </cell>
        </row>
        <row r="1474">
          <cell r="A1474">
            <v>14302</v>
          </cell>
          <cell r="B1474" t="str">
            <v>(Н14) - П - 3303</v>
          </cell>
          <cell r="C1474" t="str">
            <v>(Н14) - П - 3303</v>
          </cell>
          <cell r="D1474">
            <v>11</v>
          </cell>
          <cell r="E1474">
            <v>43159</v>
          </cell>
          <cell r="F1474">
            <v>0</v>
          </cell>
          <cell r="G1474">
            <v>0</v>
          </cell>
          <cell r="H1474">
            <v>2</v>
          </cell>
          <cell r="I1474">
            <v>1</v>
          </cell>
          <cell r="J1474">
            <v>43160.510439814818</v>
          </cell>
          <cell r="L1474" t="str">
            <v>Да</v>
          </cell>
          <cell r="M1474" t="str">
            <v>Нет</v>
          </cell>
          <cell r="N1474">
            <v>2</v>
          </cell>
        </row>
        <row r="1475">
          <cell r="A1475">
            <v>3745</v>
          </cell>
          <cell r="B1475" t="str">
            <v>(Н14) - П - 3305</v>
          </cell>
          <cell r="C1475" t="str">
            <v>(Н14) - Пасиви - 3305</v>
          </cell>
          <cell r="D1475">
            <v>11</v>
          </cell>
          <cell r="E1475">
            <v>43159</v>
          </cell>
          <cell r="F1475">
            <v>0</v>
          </cell>
          <cell r="G1475">
            <v>0</v>
          </cell>
          <cell r="H1475">
            <v>2</v>
          </cell>
          <cell r="I1475">
            <v>1</v>
          </cell>
          <cell r="J1475">
            <v>43160.510439814818</v>
          </cell>
          <cell r="L1475" t="str">
            <v>Да</v>
          </cell>
          <cell r="M1475" t="str">
            <v>Нет</v>
          </cell>
          <cell r="N1475">
            <v>2</v>
          </cell>
        </row>
        <row r="1476">
          <cell r="A1476">
            <v>14303</v>
          </cell>
          <cell r="B1476" t="str">
            <v>(Н14) - П - 3306</v>
          </cell>
          <cell r="C1476" t="str">
            <v>(Н14) - П - 3306</v>
          </cell>
          <cell r="D1476">
            <v>11</v>
          </cell>
          <cell r="E1476">
            <v>43159</v>
          </cell>
          <cell r="F1476">
            <v>0</v>
          </cell>
          <cell r="G1476">
            <v>0</v>
          </cell>
          <cell r="H1476">
            <v>2</v>
          </cell>
          <cell r="I1476">
            <v>1</v>
          </cell>
          <cell r="J1476">
            <v>43160.510439814818</v>
          </cell>
          <cell r="L1476" t="str">
            <v>Да</v>
          </cell>
          <cell r="M1476" t="str">
            <v>Нет</v>
          </cell>
          <cell r="N1476">
            <v>2</v>
          </cell>
        </row>
        <row r="1477">
          <cell r="A1477">
            <v>4254</v>
          </cell>
          <cell r="B1477" t="str">
            <v>(Н14) - П - 3306КП</v>
          </cell>
          <cell r="C1477" t="str">
            <v>(Н14) - Пасиви - 3306КП</v>
          </cell>
          <cell r="D1477">
            <v>11</v>
          </cell>
        </row>
        <row r="1478">
          <cell r="A1478">
            <v>3743</v>
          </cell>
          <cell r="B1478" t="str">
            <v>(Н14) - П - 3307</v>
          </cell>
          <cell r="C1478" t="str">
            <v>(Н14) - Пасиви - 3307</v>
          </cell>
          <cell r="D1478">
            <v>11</v>
          </cell>
        </row>
        <row r="1479">
          <cell r="A1479">
            <v>3742</v>
          </cell>
          <cell r="B1479" t="str">
            <v>(Н14) - П - 3308</v>
          </cell>
          <cell r="C1479" t="str">
            <v>(Н14) - Пасиви - 3308</v>
          </cell>
          <cell r="D1479">
            <v>11</v>
          </cell>
          <cell r="E1479">
            <v>43159</v>
          </cell>
          <cell r="F1479">
            <v>0</v>
          </cell>
          <cell r="G1479">
            <v>0</v>
          </cell>
          <cell r="H1479">
            <v>2</v>
          </cell>
          <cell r="I1479">
            <v>1</v>
          </cell>
          <cell r="J1479">
            <v>43160.510439814818</v>
          </cell>
          <cell r="L1479" t="str">
            <v>Да</v>
          </cell>
          <cell r="M1479" t="str">
            <v>Нет</v>
          </cell>
          <cell r="N1479">
            <v>2</v>
          </cell>
        </row>
        <row r="1480">
          <cell r="A1480">
            <v>3741</v>
          </cell>
          <cell r="B1480" t="str">
            <v>(Н14) - П - 3310</v>
          </cell>
          <cell r="C1480" t="str">
            <v>(Н14) - Пасиви - 3310</v>
          </cell>
          <cell r="D1480">
            <v>11</v>
          </cell>
          <cell r="E1480">
            <v>43159</v>
          </cell>
          <cell r="F1480">
            <v>0</v>
          </cell>
          <cell r="G1480">
            <v>0</v>
          </cell>
          <cell r="H1480">
            <v>2</v>
          </cell>
          <cell r="I1480">
            <v>1</v>
          </cell>
          <cell r="J1480">
            <v>43160.510439814818</v>
          </cell>
          <cell r="L1480" t="str">
            <v>Да</v>
          </cell>
          <cell r="M1480" t="str">
            <v>Нет</v>
          </cell>
          <cell r="N1480">
            <v>2</v>
          </cell>
        </row>
        <row r="1481">
          <cell r="A1481">
            <v>3740</v>
          </cell>
          <cell r="B1481" t="str">
            <v>(Н14) - П - 3311</v>
          </cell>
          <cell r="C1481" t="str">
            <v>(Н14) - Пасиви - 3311</v>
          </cell>
          <cell r="D1481">
            <v>11</v>
          </cell>
        </row>
        <row r="1482">
          <cell r="A1482">
            <v>14304</v>
          </cell>
          <cell r="B1482" t="str">
            <v>(Н14) - П - 3313</v>
          </cell>
          <cell r="C1482" t="str">
            <v>(Н14) - П - 3313</v>
          </cell>
          <cell r="D1482">
            <v>11</v>
          </cell>
          <cell r="E1482">
            <v>43159</v>
          </cell>
          <cell r="F1482">
            <v>0</v>
          </cell>
          <cell r="G1482">
            <v>0</v>
          </cell>
          <cell r="H1482">
            <v>2</v>
          </cell>
          <cell r="I1482">
            <v>1</v>
          </cell>
          <cell r="J1482">
            <v>43160.510439814818</v>
          </cell>
          <cell r="L1482" t="str">
            <v>Да</v>
          </cell>
          <cell r="M1482" t="str">
            <v>Нет</v>
          </cell>
          <cell r="N1482">
            <v>2</v>
          </cell>
        </row>
        <row r="1483">
          <cell r="A1483">
            <v>14305</v>
          </cell>
          <cell r="B1483" t="str">
            <v>(Н14) - П - 3314</v>
          </cell>
          <cell r="C1483" t="str">
            <v>(Н14) - П - 3314</v>
          </cell>
          <cell r="D1483">
            <v>11</v>
          </cell>
          <cell r="E1483">
            <v>43159</v>
          </cell>
          <cell r="F1483">
            <v>0</v>
          </cell>
          <cell r="G1483">
            <v>0</v>
          </cell>
          <cell r="H1483">
            <v>2</v>
          </cell>
          <cell r="I1483">
            <v>1</v>
          </cell>
          <cell r="J1483">
            <v>43160.510439814818</v>
          </cell>
          <cell r="L1483" t="str">
            <v>Да</v>
          </cell>
          <cell r="M1483" t="str">
            <v>Нет</v>
          </cell>
          <cell r="N1483">
            <v>2</v>
          </cell>
        </row>
        <row r="1484">
          <cell r="A1484">
            <v>3739</v>
          </cell>
          <cell r="B1484" t="str">
            <v>(Н14) - П - 3315</v>
          </cell>
          <cell r="C1484" t="str">
            <v>(Н14) - Пасиви - 3315</v>
          </cell>
          <cell r="D1484">
            <v>11</v>
          </cell>
          <cell r="E1484">
            <v>43159</v>
          </cell>
          <cell r="F1484">
            <v>0</v>
          </cell>
          <cell r="G1484">
            <v>0</v>
          </cell>
          <cell r="H1484">
            <v>2</v>
          </cell>
          <cell r="I1484">
            <v>1</v>
          </cell>
          <cell r="J1484">
            <v>43160.510439814818</v>
          </cell>
          <cell r="L1484" t="str">
            <v>Да</v>
          </cell>
          <cell r="M1484" t="str">
            <v>Нет</v>
          </cell>
          <cell r="N1484">
            <v>2</v>
          </cell>
        </row>
        <row r="1485">
          <cell r="A1485">
            <v>14306</v>
          </cell>
          <cell r="B1485" t="str">
            <v>(Н14) - П - 3316</v>
          </cell>
          <cell r="C1485" t="str">
            <v>(Н14) - П - 3316</v>
          </cell>
          <cell r="D1485">
            <v>11</v>
          </cell>
          <cell r="E1485">
            <v>43159</v>
          </cell>
          <cell r="F1485">
            <v>0</v>
          </cell>
          <cell r="G1485">
            <v>0</v>
          </cell>
          <cell r="H1485">
            <v>2</v>
          </cell>
          <cell r="I1485">
            <v>1</v>
          </cell>
          <cell r="J1485">
            <v>43160.510439814818</v>
          </cell>
          <cell r="L1485" t="str">
            <v>Да</v>
          </cell>
          <cell r="M1485" t="str">
            <v>Нет</v>
          </cell>
          <cell r="N1485">
            <v>2</v>
          </cell>
        </row>
        <row r="1486">
          <cell r="A1486">
            <v>4253</v>
          </cell>
          <cell r="B1486" t="str">
            <v>(Н14) - П - 3316КП</v>
          </cell>
          <cell r="C1486" t="str">
            <v>(Н14) - Пасиви - 3316КП</v>
          </cell>
          <cell r="D1486">
            <v>11</v>
          </cell>
        </row>
        <row r="1487">
          <cell r="A1487">
            <v>3737</v>
          </cell>
          <cell r="B1487" t="str">
            <v>(Н14) - П - 3317</v>
          </cell>
          <cell r="C1487" t="str">
            <v>(Н14) - Пасиви - 3317</v>
          </cell>
          <cell r="D1487">
            <v>11</v>
          </cell>
        </row>
        <row r="1488">
          <cell r="A1488">
            <v>3736</v>
          </cell>
          <cell r="B1488" t="str">
            <v>(Н14) - П - 3318</v>
          </cell>
          <cell r="C1488" t="str">
            <v>(Н14) - Пасиви - 3318</v>
          </cell>
          <cell r="D1488">
            <v>11</v>
          </cell>
          <cell r="E1488">
            <v>43159</v>
          </cell>
          <cell r="F1488">
            <v>0</v>
          </cell>
          <cell r="G1488">
            <v>0</v>
          </cell>
          <cell r="H1488">
            <v>2</v>
          </cell>
          <cell r="I1488">
            <v>1</v>
          </cell>
          <cell r="J1488">
            <v>43160.510439814818</v>
          </cell>
          <cell r="L1488" t="str">
            <v>Да</v>
          </cell>
          <cell r="M1488" t="str">
            <v>Нет</v>
          </cell>
          <cell r="N1488">
            <v>2</v>
          </cell>
        </row>
        <row r="1489">
          <cell r="A1489">
            <v>3735</v>
          </cell>
          <cell r="B1489" t="str">
            <v>(Н14) - П - 3320</v>
          </cell>
          <cell r="C1489" t="str">
            <v>(Н14) - Пасиви - 3320</v>
          </cell>
          <cell r="D1489">
            <v>11</v>
          </cell>
          <cell r="E1489">
            <v>43159</v>
          </cell>
          <cell r="F1489">
            <v>0</v>
          </cell>
          <cell r="G1489">
            <v>0</v>
          </cell>
          <cell r="H1489">
            <v>2</v>
          </cell>
          <cell r="I1489">
            <v>1</v>
          </cell>
          <cell r="J1489">
            <v>43160.510439814818</v>
          </cell>
          <cell r="L1489" t="str">
            <v>Да</v>
          </cell>
          <cell r="M1489" t="str">
            <v>Нет</v>
          </cell>
          <cell r="N1489">
            <v>2</v>
          </cell>
        </row>
        <row r="1490">
          <cell r="A1490">
            <v>14307</v>
          </cell>
          <cell r="B1490" t="str">
            <v>(Н14) - П - 3326</v>
          </cell>
          <cell r="C1490" t="str">
            <v>(Н14) - П - 3326</v>
          </cell>
          <cell r="D1490">
            <v>11</v>
          </cell>
          <cell r="E1490">
            <v>43159</v>
          </cell>
          <cell r="F1490">
            <v>0</v>
          </cell>
          <cell r="G1490">
            <v>0</v>
          </cell>
          <cell r="H1490">
            <v>2</v>
          </cell>
          <cell r="I1490">
            <v>1</v>
          </cell>
          <cell r="J1490">
            <v>43160.510439814818</v>
          </cell>
          <cell r="L1490" t="str">
            <v>Да</v>
          </cell>
          <cell r="M1490" t="str">
            <v>Нет</v>
          </cell>
          <cell r="N1490">
            <v>2</v>
          </cell>
        </row>
        <row r="1491">
          <cell r="A1491">
            <v>4252</v>
          </cell>
          <cell r="B1491" t="str">
            <v>(Н14) - П - 3326КП</v>
          </cell>
          <cell r="C1491" t="str">
            <v>(Н14) - Пасиви - 3326КП</v>
          </cell>
          <cell r="D1491">
            <v>11</v>
          </cell>
        </row>
        <row r="1492">
          <cell r="A1492">
            <v>3733</v>
          </cell>
          <cell r="B1492" t="str">
            <v>(Н14) - П - 3327</v>
          </cell>
          <cell r="C1492" t="str">
            <v>(Н14) - Пасиви - 3327</v>
          </cell>
          <cell r="D1492">
            <v>11</v>
          </cell>
        </row>
        <row r="1493">
          <cell r="A1493">
            <v>3732</v>
          </cell>
          <cell r="B1493" t="str">
            <v>(Н14) - П - 3328</v>
          </cell>
          <cell r="C1493" t="str">
            <v>(Н14) - Пасиви - 3328</v>
          </cell>
          <cell r="D1493">
            <v>11</v>
          </cell>
          <cell r="E1493">
            <v>43159</v>
          </cell>
          <cell r="F1493">
            <v>0</v>
          </cell>
          <cell r="G1493">
            <v>0</v>
          </cell>
          <cell r="H1493">
            <v>2</v>
          </cell>
          <cell r="I1493">
            <v>1</v>
          </cell>
          <cell r="J1493">
            <v>43160.510439814818</v>
          </cell>
          <cell r="L1493" t="str">
            <v>Да</v>
          </cell>
          <cell r="M1493" t="str">
            <v>Нет</v>
          </cell>
          <cell r="N1493">
            <v>2</v>
          </cell>
        </row>
        <row r="1494">
          <cell r="A1494">
            <v>3731</v>
          </cell>
          <cell r="B1494" t="str">
            <v>(Н14) - П - 3330</v>
          </cell>
          <cell r="C1494" t="str">
            <v>(Н14) - Пасиви - 3330</v>
          </cell>
          <cell r="D1494">
            <v>11</v>
          </cell>
          <cell r="E1494">
            <v>43159</v>
          </cell>
          <cell r="F1494">
            <v>0</v>
          </cell>
          <cell r="G1494">
            <v>0</v>
          </cell>
          <cell r="H1494">
            <v>2</v>
          </cell>
          <cell r="I1494">
            <v>1</v>
          </cell>
          <cell r="J1494">
            <v>43160.510439814818</v>
          </cell>
          <cell r="L1494" t="str">
            <v>Да</v>
          </cell>
          <cell r="M1494" t="str">
            <v>Нет</v>
          </cell>
          <cell r="N1494">
            <v>2</v>
          </cell>
        </row>
        <row r="1495">
          <cell r="A1495">
            <v>14308</v>
          </cell>
          <cell r="B1495" t="str">
            <v>(Н14) - П - 3335</v>
          </cell>
          <cell r="C1495" t="str">
            <v>(Н14) - П - 3335</v>
          </cell>
          <cell r="D1495">
            <v>11</v>
          </cell>
          <cell r="E1495">
            <v>43159</v>
          </cell>
          <cell r="F1495">
            <v>0</v>
          </cell>
          <cell r="G1495">
            <v>0</v>
          </cell>
          <cell r="H1495">
            <v>2</v>
          </cell>
          <cell r="I1495">
            <v>1</v>
          </cell>
          <cell r="J1495">
            <v>43160.510439814818</v>
          </cell>
          <cell r="L1495" t="str">
            <v>Да</v>
          </cell>
          <cell r="M1495" t="str">
            <v>Нет</v>
          </cell>
          <cell r="N1495">
            <v>2</v>
          </cell>
        </row>
        <row r="1496">
          <cell r="A1496">
            <v>14309</v>
          </cell>
          <cell r="B1496" t="str">
            <v>(Н14) - П - 3336</v>
          </cell>
          <cell r="C1496" t="str">
            <v>(Н14) - П - 3336</v>
          </cell>
          <cell r="D1496">
            <v>11</v>
          </cell>
          <cell r="E1496">
            <v>43159</v>
          </cell>
          <cell r="F1496">
            <v>0</v>
          </cell>
          <cell r="G1496">
            <v>0</v>
          </cell>
          <cell r="H1496">
            <v>2</v>
          </cell>
          <cell r="I1496">
            <v>1</v>
          </cell>
          <cell r="J1496">
            <v>43160.510439814818</v>
          </cell>
          <cell r="L1496" t="str">
            <v>Да</v>
          </cell>
          <cell r="M1496" t="str">
            <v>Нет</v>
          </cell>
          <cell r="N1496">
            <v>2</v>
          </cell>
        </row>
        <row r="1497">
          <cell r="A1497">
            <v>4251</v>
          </cell>
          <cell r="B1497" t="str">
            <v>(Н14) - П - 3336КП</v>
          </cell>
          <cell r="C1497" t="str">
            <v>(Н14) - Пасиви - 3336КП</v>
          </cell>
          <cell r="D1497">
            <v>11</v>
          </cell>
        </row>
        <row r="1498">
          <cell r="A1498">
            <v>3729</v>
          </cell>
          <cell r="B1498" t="str">
            <v>(Н14) - П - 3337</v>
          </cell>
          <cell r="C1498" t="str">
            <v>(Н14) - Пасиви - 3337</v>
          </cell>
          <cell r="D1498">
            <v>11</v>
          </cell>
        </row>
        <row r="1499">
          <cell r="A1499">
            <v>3728</v>
          </cell>
          <cell r="B1499" t="str">
            <v>(Н14) - П - 3338</v>
          </cell>
          <cell r="C1499" t="str">
            <v>(Н14) - Пасиви - 3338</v>
          </cell>
          <cell r="D1499">
            <v>11</v>
          </cell>
          <cell r="E1499">
            <v>43159</v>
          </cell>
          <cell r="F1499">
            <v>0</v>
          </cell>
          <cell r="G1499">
            <v>0</v>
          </cell>
          <cell r="H1499">
            <v>2</v>
          </cell>
          <cell r="I1499">
            <v>1</v>
          </cell>
          <cell r="J1499">
            <v>43160.510439814818</v>
          </cell>
          <cell r="L1499" t="str">
            <v>Да</v>
          </cell>
          <cell r="M1499" t="str">
            <v>Нет</v>
          </cell>
          <cell r="N1499">
            <v>2</v>
          </cell>
        </row>
        <row r="1500">
          <cell r="A1500">
            <v>3727</v>
          </cell>
          <cell r="B1500" t="str">
            <v>(Н14) - П - 3340</v>
          </cell>
          <cell r="C1500" t="str">
            <v>(Н14) - Пасиви - 3340</v>
          </cell>
          <cell r="D1500">
            <v>11</v>
          </cell>
        </row>
        <row r="1501">
          <cell r="A1501">
            <v>4250</v>
          </cell>
          <cell r="B1501" t="str">
            <v>(Н14) - П - 3346КП</v>
          </cell>
          <cell r="C1501" t="str">
            <v>(Н14) - Пасиви - 3346КП</v>
          </cell>
          <cell r="D1501">
            <v>11</v>
          </cell>
        </row>
        <row r="1502">
          <cell r="A1502">
            <v>3725</v>
          </cell>
          <cell r="B1502" t="str">
            <v>(Н14) - П - 3347</v>
          </cell>
          <cell r="C1502" t="str">
            <v>(Н14) - Пасиви - 3347</v>
          </cell>
          <cell r="D1502">
            <v>11</v>
          </cell>
        </row>
        <row r="1503">
          <cell r="A1503">
            <v>3724</v>
          </cell>
          <cell r="B1503" t="str">
            <v>(Н14) - П - 3348</v>
          </cell>
          <cell r="C1503" t="str">
            <v>(Н14) - Пасиви - 3348</v>
          </cell>
          <cell r="D1503">
            <v>11</v>
          </cell>
        </row>
        <row r="1504">
          <cell r="A1504">
            <v>4978</v>
          </cell>
          <cell r="B1504" t="str">
            <v>(Н14) - П - 3350</v>
          </cell>
          <cell r="C1504" t="str">
            <v>(Н14) - Пасиви - 3350</v>
          </cell>
          <cell r="D1504">
            <v>11</v>
          </cell>
          <cell r="E1504">
            <v>43159</v>
          </cell>
          <cell r="F1504">
            <v>0</v>
          </cell>
          <cell r="G1504">
            <v>0</v>
          </cell>
          <cell r="H1504">
            <v>2</v>
          </cell>
          <cell r="I1504">
            <v>1</v>
          </cell>
          <cell r="J1504">
            <v>43160.510439814818</v>
          </cell>
          <cell r="L1504" t="str">
            <v>Да</v>
          </cell>
          <cell r="M1504" t="str">
            <v>Нет</v>
          </cell>
          <cell r="N1504">
            <v>2</v>
          </cell>
        </row>
        <row r="1505">
          <cell r="A1505">
            <v>4979</v>
          </cell>
          <cell r="B1505" t="str">
            <v>(Н14) - П - 3351</v>
          </cell>
          <cell r="C1505" t="str">
            <v>(Н14) - Пасиви - 3351</v>
          </cell>
          <cell r="D1505">
            <v>11</v>
          </cell>
          <cell r="E1505">
            <v>43159</v>
          </cell>
          <cell r="F1505">
            <v>0</v>
          </cell>
          <cell r="G1505">
            <v>0</v>
          </cell>
          <cell r="H1505">
            <v>2</v>
          </cell>
          <cell r="I1505">
            <v>1</v>
          </cell>
          <cell r="J1505">
            <v>43160.510439814818</v>
          </cell>
          <cell r="L1505" t="str">
            <v>Да</v>
          </cell>
          <cell r="M1505" t="str">
            <v>Нет</v>
          </cell>
          <cell r="N1505">
            <v>2</v>
          </cell>
        </row>
        <row r="1506">
          <cell r="A1506">
            <v>4980</v>
          </cell>
          <cell r="B1506" t="str">
            <v>(Н14) - П - 3352</v>
          </cell>
          <cell r="C1506" t="str">
            <v>(Н14) - Пасиви - 3352</v>
          </cell>
          <cell r="D1506">
            <v>11</v>
          </cell>
          <cell r="E1506">
            <v>43159</v>
          </cell>
          <cell r="F1506">
            <v>0</v>
          </cell>
          <cell r="G1506">
            <v>0</v>
          </cell>
          <cell r="H1506">
            <v>2</v>
          </cell>
          <cell r="I1506">
            <v>1</v>
          </cell>
          <cell r="J1506">
            <v>43160.510439814818</v>
          </cell>
          <cell r="L1506" t="str">
            <v>Да</v>
          </cell>
          <cell r="M1506" t="str">
            <v>Нет</v>
          </cell>
          <cell r="N1506">
            <v>2</v>
          </cell>
        </row>
        <row r="1507">
          <cell r="A1507">
            <v>13626</v>
          </cell>
          <cell r="B1507" t="str">
            <v>(Н14) - П - 3353</v>
          </cell>
          <cell r="C1507" t="str">
            <v>(Н14) - Пасиви - 3353</v>
          </cell>
          <cell r="D1507">
            <v>11</v>
          </cell>
          <cell r="E1507">
            <v>43159</v>
          </cell>
          <cell r="F1507">
            <v>0</v>
          </cell>
          <cell r="G1507">
            <v>0</v>
          </cell>
          <cell r="H1507">
            <v>2</v>
          </cell>
          <cell r="I1507">
            <v>1</v>
          </cell>
          <cell r="J1507">
            <v>43160.510439814818</v>
          </cell>
          <cell r="L1507" t="str">
            <v>Да</v>
          </cell>
          <cell r="M1507" t="str">
            <v>Нет</v>
          </cell>
          <cell r="N1507">
            <v>2</v>
          </cell>
        </row>
        <row r="1508">
          <cell r="A1508">
            <v>13627</v>
          </cell>
          <cell r="B1508" t="str">
            <v>(Н14) - П - 3354</v>
          </cell>
          <cell r="C1508" t="str">
            <v>(Н14) - Пасиви - 3354</v>
          </cell>
          <cell r="D1508">
            <v>11</v>
          </cell>
          <cell r="E1508">
            <v>43159</v>
          </cell>
          <cell r="F1508">
            <v>0</v>
          </cell>
          <cell r="G1508">
            <v>0</v>
          </cell>
          <cell r="H1508">
            <v>2</v>
          </cell>
          <cell r="I1508">
            <v>1</v>
          </cell>
          <cell r="J1508">
            <v>43160.510439814818</v>
          </cell>
          <cell r="L1508" t="str">
            <v>Да</v>
          </cell>
          <cell r="M1508" t="str">
            <v>Нет</v>
          </cell>
          <cell r="N1508">
            <v>2</v>
          </cell>
        </row>
        <row r="1509">
          <cell r="A1509">
            <v>13628</v>
          </cell>
          <cell r="B1509" t="str">
            <v>(Н14) - П - 3359</v>
          </cell>
          <cell r="C1509" t="str">
            <v>(Н14) - Пасиви - 3359</v>
          </cell>
          <cell r="D1509">
            <v>11</v>
          </cell>
          <cell r="E1509">
            <v>43159</v>
          </cell>
          <cell r="F1509">
            <v>0</v>
          </cell>
          <cell r="G1509">
            <v>0</v>
          </cell>
          <cell r="H1509">
            <v>2</v>
          </cell>
          <cell r="I1509">
            <v>1</v>
          </cell>
          <cell r="J1509">
            <v>43160.510439814818</v>
          </cell>
          <cell r="L1509" t="str">
            <v>Да</v>
          </cell>
          <cell r="M1509" t="str">
            <v>Нет</v>
          </cell>
          <cell r="N1509">
            <v>2</v>
          </cell>
        </row>
        <row r="1510">
          <cell r="A1510">
            <v>13513</v>
          </cell>
          <cell r="B1510" t="str">
            <v>(Н14) - П - 3360</v>
          </cell>
          <cell r="C1510" t="str">
            <v>(Н14) - Пасиви - 3360</v>
          </cell>
          <cell r="D1510">
            <v>11</v>
          </cell>
          <cell r="E1510">
            <v>43159</v>
          </cell>
          <cell r="F1510">
            <v>0</v>
          </cell>
          <cell r="G1510">
            <v>0</v>
          </cell>
          <cell r="H1510">
            <v>2</v>
          </cell>
          <cell r="I1510">
            <v>1</v>
          </cell>
          <cell r="J1510">
            <v>43160.510439814818</v>
          </cell>
          <cell r="L1510" t="str">
            <v>Да</v>
          </cell>
          <cell r="M1510" t="str">
            <v>Нет</v>
          </cell>
          <cell r="N1510">
            <v>2</v>
          </cell>
        </row>
        <row r="1511">
          <cell r="A1511">
            <v>13514</v>
          </cell>
          <cell r="B1511" t="str">
            <v>(Н14) - П - 3361</v>
          </cell>
          <cell r="C1511" t="str">
            <v>(Н14) - Пасиви - 3361</v>
          </cell>
          <cell r="D1511">
            <v>11</v>
          </cell>
          <cell r="E1511">
            <v>43159</v>
          </cell>
          <cell r="F1511">
            <v>0</v>
          </cell>
          <cell r="G1511">
            <v>0</v>
          </cell>
          <cell r="H1511">
            <v>2</v>
          </cell>
          <cell r="I1511">
            <v>1</v>
          </cell>
          <cell r="J1511">
            <v>43160.510439814818</v>
          </cell>
          <cell r="L1511" t="str">
            <v>Да</v>
          </cell>
          <cell r="M1511" t="str">
            <v>Нет</v>
          </cell>
          <cell r="N1511">
            <v>2</v>
          </cell>
        </row>
        <row r="1512">
          <cell r="A1512">
            <v>13515</v>
          </cell>
          <cell r="B1512" t="str">
            <v>(Н14) - П - 3362</v>
          </cell>
          <cell r="C1512" t="str">
            <v>(Н14) - Пасиви - 3362</v>
          </cell>
          <cell r="D1512">
            <v>11</v>
          </cell>
          <cell r="E1512">
            <v>43159</v>
          </cell>
          <cell r="F1512">
            <v>0</v>
          </cell>
          <cell r="G1512">
            <v>0</v>
          </cell>
          <cell r="H1512">
            <v>2</v>
          </cell>
          <cell r="I1512">
            <v>1</v>
          </cell>
          <cell r="J1512">
            <v>43160.510439814818</v>
          </cell>
          <cell r="L1512" t="str">
            <v>Да</v>
          </cell>
          <cell r="M1512" t="str">
            <v>Нет</v>
          </cell>
          <cell r="N1512">
            <v>2</v>
          </cell>
        </row>
        <row r="1513">
          <cell r="A1513">
            <v>13629</v>
          </cell>
          <cell r="B1513" t="str">
            <v>(Н14) - П - 3363</v>
          </cell>
          <cell r="C1513" t="str">
            <v>(Н14) - Пасиви - 3363</v>
          </cell>
          <cell r="D1513">
            <v>11</v>
          </cell>
          <cell r="E1513">
            <v>43159</v>
          </cell>
          <cell r="F1513">
            <v>0</v>
          </cell>
          <cell r="G1513">
            <v>0</v>
          </cell>
          <cell r="H1513">
            <v>2</v>
          </cell>
          <cell r="I1513">
            <v>1</v>
          </cell>
          <cell r="J1513">
            <v>43160.510439814818</v>
          </cell>
          <cell r="L1513" t="str">
            <v>Да</v>
          </cell>
          <cell r="M1513" t="str">
            <v>Нет</v>
          </cell>
          <cell r="N1513">
            <v>2</v>
          </cell>
        </row>
        <row r="1514">
          <cell r="A1514">
            <v>13630</v>
          </cell>
          <cell r="B1514" t="str">
            <v>(Н14) - П - 3364</v>
          </cell>
          <cell r="C1514" t="str">
            <v>(Н14) - Пасиви - 3364</v>
          </cell>
          <cell r="D1514">
            <v>11</v>
          </cell>
          <cell r="E1514">
            <v>43159</v>
          </cell>
          <cell r="F1514">
            <v>0</v>
          </cell>
          <cell r="G1514">
            <v>0</v>
          </cell>
          <cell r="H1514">
            <v>2</v>
          </cell>
          <cell r="I1514">
            <v>1</v>
          </cell>
          <cell r="J1514">
            <v>43160.510439814818</v>
          </cell>
          <cell r="L1514" t="str">
            <v>Да</v>
          </cell>
          <cell r="M1514" t="str">
            <v>Нет</v>
          </cell>
          <cell r="N1514">
            <v>2</v>
          </cell>
        </row>
        <row r="1515">
          <cell r="A1515">
            <v>13516</v>
          </cell>
          <cell r="B1515" t="str">
            <v>(Н14) - П - 3370</v>
          </cell>
          <cell r="C1515" t="str">
            <v>(Н14) - Пасиви - 3370</v>
          </cell>
          <cell r="D1515">
            <v>11</v>
          </cell>
          <cell r="E1515">
            <v>43159</v>
          </cell>
          <cell r="F1515">
            <v>0</v>
          </cell>
          <cell r="G1515">
            <v>0</v>
          </cell>
          <cell r="H1515">
            <v>2</v>
          </cell>
          <cell r="I1515">
            <v>1</v>
          </cell>
          <cell r="J1515">
            <v>43160.510439814818</v>
          </cell>
          <cell r="L1515" t="str">
            <v>Да</v>
          </cell>
          <cell r="M1515" t="str">
            <v>Нет</v>
          </cell>
          <cell r="N1515">
            <v>2</v>
          </cell>
        </row>
        <row r="1516">
          <cell r="A1516">
            <v>14310</v>
          </cell>
          <cell r="B1516" t="str">
            <v>(Н14) - П - 3376</v>
          </cell>
          <cell r="C1516" t="str">
            <v>(Н14) - П - 3376</v>
          </cell>
          <cell r="D1516">
            <v>11</v>
          </cell>
          <cell r="E1516">
            <v>43159</v>
          </cell>
          <cell r="F1516">
            <v>0</v>
          </cell>
          <cell r="G1516">
            <v>0</v>
          </cell>
          <cell r="H1516">
            <v>2</v>
          </cell>
          <cell r="I1516">
            <v>1</v>
          </cell>
          <cell r="J1516">
            <v>43160.510439814818</v>
          </cell>
          <cell r="L1516" t="str">
            <v>Да</v>
          </cell>
          <cell r="M1516" t="str">
            <v>Нет</v>
          </cell>
          <cell r="N1516">
            <v>2</v>
          </cell>
        </row>
        <row r="1517">
          <cell r="A1517">
            <v>13517</v>
          </cell>
          <cell r="B1517" t="str">
            <v>(Н14) - П - 3376КП</v>
          </cell>
          <cell r="C1517" t="str">
            <v>(Н14) - Пасиви - 3376КП</v>
          </cell>
          <cell r="D1517">
            <v>11</v>
          </cell>
        </row>
        <row r="1518">
          <cell r="A1518">
            <v>13518</v>
          </cell>
          <cell r="B1518" t="str">
            <v>(Н14) - П - 3377</v>
          </cell>
          <cell r="C1518" t="str">
            <v>(Н14) - Пасиви - 3377</v>
          </cell>
          <cell r="D1518">
            <v>11</v>
          </cell>
        </row>
        <row r="1519">
          <cell r="A1519">
            <v>13519</v>
          </cell>
          <cell r="B1519" t="str">
            <v>(Н14) - П - 3378</v>
          </cell>
          <cell r="C1519" t="str">
            <v>(Н14) - Пасиви - 3378</v>
          </cell>
          <cell r="D1519">
            <v>11</v>
          </cell>
          <cell r="E1519">
            <v>43159</v>
          </cell>
          <cell r="F1519">
            <v>0</v>
          </cell>
          <cell r="G1519">
            <v>0</v>
          </cell>
          <cell r="H1519">
            <v>2</v>
          </cell>
          <cell r="I1519">
            <v>1</v>
          </cell>
          <cell r="J1519">
            <v>43160.510439814818</v>
          </cell>
          <cell r="L1519" t="str">
            <v>Да</v>
          </cell>
          <cell r="M1519" t="str">
            <v>Нет</v>
          </cell>
          <cell r="N1519">
            <v>2</v>
          </cell>
        </row>
        <row r="1520">
          <cell r="A1520">
            <v>13631</v>
          </cell>
          <cell r="B1520" t="str">
            <v>(Н14) - П - 3380</v>
          </cell>
          <cell r="C1520" t="str">
            <v>(Н14) - Пасиви - 3380</v>
          </cell>
          <cell r="D1520">
            <v>11</v>
          </cell>
          <cell r="E1520">
            <v>43159</v>
          </cell>
          <cell r="F1520">
            <v>0</v>
          </cell>
          <cell r="G1520">
            <v>0</v>
          </cell>
          <cell r="H1520">
            <v>2</v>
          </cell>
          <cell r="I1520">
            <v>1</v>
          </cell>
          <cell r="J1520">
            <v>43160.510439814818</v>
          </cell>
          <cell r="L1520" t="str">
            <v>Да</v>
          </cell>
          <cell r="M1520" t="str">
            <v>Нет</v>
          </cell>
          <cell r="N1520">
            <v>2</v>
          </cell>
        </row>
        <row r="1521">
          <cell r="A1521">
            <v>13632</v>
          </cell>
          <cell r="B1521" t="str">
            <v>(Н14) - П - 3385</v>
          </cell>
          <cell r="C1521" t="str">
            <v>(Н14) - Пасиви - 3385</v>
          </cell>
          <cell r="D1521">
            <v>11</v>
          </cell>
          <cell r="E1521">
            <v>43159</v>
          </cell>
          <cell r="F1521">
            <v>0</v>
          </cell>
          <cell r="G1521">
            <v>0</v>
          </cell>
          <cell r="H1521">
            <v>2</v>
          </cell>
          <cell r="I1521">
            <v>1</v>
          </cell>
          <cell r="J1521">
            <v>43160.510439814818</v>
          </cell>
          <cell r="L1521" t="str">
            <v>Да</v>
          </cell>
          <cell r="M1521" t="str">
            <v>Нет</v>
          </cell>
          <cell r="N1521">
            <v>2</v>
          </cell>
        </row>
        <row r="1522">
          <cell r="A1522">
            <v>14311</v>
          </cell>
          <cell r="B1522" t="str">
            <v>(Н14) - П - 3386</v>
          </cell>
          <cell r="C1522" t="str">
            <v>(Н14) - П - 3386</v>
          </cell>
          <cell r="D1522">
            <v>11</v>
          </cell>
          <cell r="E1522">
            <v>43159</v>
          </cell>
          <cell r="F1522">
            <v>0</v>
          </cell>
          <cell r="G1522">
            <v>0</v>
          </cell>
          <cell r="H1522">
            <v>2</v>
          </cell>
          <cell r="I1522">
            <v>1</v>
          </cell>
          <cell r="J1522">
            <v>43160.510439814818</v>
          </cell>
          <cell r="L1522" t="str">
            <v>Да</v>
          </cell>
          <cell r="M1522" t="str">
            <v>Нет</v>
          </cell>
          <cell r="N1522">
            <v>2</v>
          </cell>
        </row>
        <row r="1523">
          <cell r="A1523">
            <v>13633</v>
          </cell>
          <cell r="B1523" t="str">
            <v>(Н14) - П - 3386КП</v>
          </cell>
          <cell r="C1523" t="str">
            <v>(Н14) - Пасиви - 3386КП</v>
          </cell>
          <cell r="D1523">
            <v>11</v>
          </cell>
        </row>
        <row r="1524">
          <cell r="A1524">
            <v>13634</v>
          </cell>
          <cell r="B1524" t="str">
            <v>(Н14) - П - 3387</v>
          </cell>
          <cell r="C1524" t="str">
            <v>(Н14) - Пасиви - 3387</v>
          </cell>
          <cell r="D1524">
            <v>11</v>
          </cell>
        </row>
        <row r="1525">
          <cell r="A1525">
            <v>13635</v>
          </cell>
          <cell r="B1525" t="str">
            <v>(Н14) - П - 3388</v>
          </cell>
          <cell r="C1525" t="str">
            <v>(Н14) - Пасиви - 3388</v>
          </cell>
          <cell r="D1525">
            <v>11</v>
          </cell>
          <cell r="E1525">
            <v>43159</v>
          </cell>
          <cell r="F1525">
            <v>0</v>
          </cell>
          <cell r="G1525">
            <v>0</v>
          </cell>
          <cell r="H1525">
            <v>2</v>
          </cell>
          <cell r="I1525">
            <v>1</v>
          </cell>
          <cell r="J1525">
            <v>43160.510439814818</v>
          </cell>
          <cell r="L1525" t="str">
            <v>Да</v>
          </cell>
          <cell r="M1525" t="str">
            <v>Нет</v>
          </cell>
          <cell r="N1525">
            <v>2</v>
          </cell>
        </row>
        <row r="1526">
          <cell r="A1526">
            <v>3857</v>
          </cell>
          <cell r="B1526" t="str">
            <v>(Н14) - П - 36 розділ</v>
          </cell>
          <cell r="C1526" t="str">
            <v>(Н14) - Пасиви - 36 розділ</v>
          </cell>
          <cell r="D1526">
            <v>11</v>
          </cell>
          <cell r="E1526">
            <v>43159</v>
          </cell>
          <cell r="F1526">
            <v>4182083.68</v>
          </cell>
          <cell r="G1526">
            <v>0</v>
          </cell>
          <cell r="H1526">
            <v>2</v>
          </cell>
          <cell r="I1526">
            <v>1</v>
          </cell>
          <cell r="J1526">
            <v>43160.510439814818</v>
          </cell>
          <cell r="L1526" t="str">
            <v>Да</v>
          </cell>
          <cell r="M1526" t="str">
            <v>Нет</v>
          </cell>
          <cell r="N1526">
            <v>2</v>
          </cell>
        </row>
        <row r="1527">
          <cell r="A1527">
            <v>3723</v>
          </cell>
          <cell r="B1527" t="str">
            <v>(Н14) - П - 3600</v>
          </cell>
          <cell r="C1527" t="str">
            <v>(Н14) - Пасиви - 3600</v>
          </cell>
          <cell r="D1527">
            <v>11</v>
          </cell>
          <cell r="E1527">
            <v>43159</v>
          </cell>
          <cell r="F1527">
            <v>550767.89</v>
          </cell>
          <cell r="G1527">
            <v>0</v>
          </cell>
          <cell r="H1527">
            <v>2</v>
          </cell>
          <cell r="I1527">
            <v>1</v>
          </cell>
          <cell r="J1527">
            <v>43160.510439814818</v>
          </cell>
          <cell r="L1527" t="str">
            <v>Да</v>
          </cell>
          <cell r="M1527" t="str">
            <v>Нет</v>
          </cell>
          <cell r="N1527">
            <v>2</v>
          </cell>
        </row>
        <row r="1528">
          <cell r="A1528">
            <v>3722</v>
          </cell>
          <cell r="B1528" t="str">
            <v>(Н14) - П - 3610</v>
          </cell>
          <cell r="C1528" t="str">
            <v>(Н14) - Пасиви - 3610</v>
          </cell>
          <cell r="D1528">
            <v>11</v>
          </cell>
          <cell r="E1528">
            <v>43159</v>
          </cell>
          <cell r="F1528">
            <v>312175</v>
          </cell>
          <cell r="G1528">
            <v>0</v>
          </cell>
          <cell r="H1528">
            <v>2</v>
          </cell>
          <cell r="I1528">
            <v>1</v>
          </cell>
          <cell r="J1528">
            <v>43160.510439814818</v>
          </cell>
          <cell r="L1528" t="str">
            <v>Да</v>
          </cell>
          <cell r="M1528" t="str">
            <v>Нет</v>
          </cell>
          <cell r="N1528">
            <v>2</v>
          </cell>
        </row>
        <row r="1529">
          <cell r="A1529">
            <v>14312</v>
          </cell>
          <cell r="B1529" t="str">
            <v>(Н14) - П - 3611</v>
          </cell>
          <cell r="C1529" t="str">
            <v>(Н14) - П - 3611</v>
          </cell>
          <cell r="D1529">
            <v>11</v>
          </cell>
          <cell r="E1529">
            <v>43159</v>
          </cell>
          <cell r="F1529">
            <v>0</v>
          </cell>
          <cell r="G1529">
            <v>0</v>
          </cell>
          <cell r="H1529">
            <v>2</v>
          </cell>
          <cell r="I1529">
            <v>1</v>
          </cell>
          <cell r="J1529">
            <v>43160.510439814818</v>
          </cell>
          <cell r="L1529" t="str">
            <v>Да</v>
          </cell>
          <cell r="M1529" t="str">
            <v>Нет</v>
          </cell>
          <cell r="N1529">
            <v>2</v>
          </cell>
        </row>
        <row r="1530">
          <cell r="A1530">
            <v>3721</v>
          </cell>
          <cell r="B1530" t="str">
            <v>(Н14) - П - 3615</v>
          </cell>
          <cell r="C1530" t="str">
            <v>(Н14) - Пасиви - 3615</v>
          </cell>
          <cell r="D1530">
            <v>11</v>
          </cell>
          <cell r="E1530">
            <v>43159</v>
          </cell>
          <cell r="F1530">
            <v>0</v>
          </cell>
          <cell r="G1530">
            <v>0</v>
          </cell>
          <cell r="H1530">
            <v>2</v>
          </cell>
          <cell r="I1530">
            <v>1</v>
          </cell>
          <cell r="J1530">
            <v>43160.510439814818</v>
          </cell>
          <cell r="L1530" t="str">
            <v>Да</v>
          </cell>
          <cell r="M1530" t="str">
            <v>Нет</v>
          </cell>
          <cell r="N1530">
            <v>2</v>
          </cell>
        </row>
        <row r="1531">
          <cell r="A1531">
            <v>3720</v>
          </cell>
          <cell r="B1531" t="str">
            <v>(Н14) - П - 3619</v>
          </cell>
          <cell r="C1531" t="str">
            <v>(Н14) - Пасиви - 3619</v>
          </cell>
          <cell r="D1531">
            <v>11</v>
          </cell>
          <cell r="E1531">
            <v>43159</v>
          </cell>
          <cell r="F1531">
            <v>82710</v>
          </cell>
          <cell r="G1531">
            <v>0</v>
          </cell>
          <cell r="H1531">
            <v>2</v>
          </cell>
          <cell r="I1531">
            <v>1</v>
          </cell>
          <cell r="J1531">
            <v>43160.510439814818</v>
          </cell>
          <cell r="L1531" t="str">
            <v>Да</v>
          </cell>
          <cell r="M1531" t="str">
            <v>Нет</v>
          </cell>
          <cell r="N1531">
            <v>2</v>
          </cell>
        </row>
        <row r="1532">
          <cell r="A1532">
            <v>3719</v>
          </cell>
          <cell r="B1532" t="str">
            <v>(Н14) - П - 3620</v>
          </cell>
          <cell r="C1532" t="str">
            <v>(Н14) - Пасиви - 3620</v>
          </cell>
          <cell r="D1532">
            <v>11</v>
          </cell>
          <cell r="E1532">
            <v>43159</v>
          </cell>
          <cell r="F1532">
            <v>0</v>
          </cell>
          <cell r="G1532">
            <v>0</v>
          </cell>
          <cell r="H1532">
            <v>2</v>
          </cell>
          <cell r="I1532">
            <v>1</v>
          </cell>
          <cell r="J1532">
            <v>43160.510439814818</v>
          </cell>
          <cell r="L1532" t="str">
            <v>Да</v>
          </cell>
          <cell r="M1532" t="str">
            <v>Нет</v>
          </cell>
          <cell r="N1532">
            <v>2</v>
          </cell>
        </row>
        <row r="1533">
          <cell r="A1533">
            <v>3718</v>
          </cell>
          <cell r="B1533" t="str">
            <v>(Н14) - П - 3621</v>
          </cell>
          <cell r="C1533" t="str">
            <v>(Н14) - Пасиви - 3621</v>
          </cell>
          <cell r="D1533">
            <v>11</v>
          </cell>
          <cell r="E1533">
            <v>43159</v>
          </cell>
          <cell r="F1533">
            <v>0</v>
          </cell>
          <cell r="G1533">
            <v>0</v>
          </cell>
          <cell r="H1533">
            <v>2</v>
          </cell>
          <cell r="I1533">
            <v>1</v>
          </cell>
          <cell r="J1533">
            <v>43160.510439814818</v>
          </cell>
          <cell r="L1533" t="str">
            <v>Да</v>
          </cell>
          <cell r="M1533" t="str">
            <v>Нет</v>
          </cell>
          <cell r="N1533">
            <v>2</v>
          </cell>
        </row>
        <row r="1534">
          <cell r="A1534">
            <v>3717</v>
          </cell>
          <cell r="B1534" t="str">
            <v>(Н14) - П - 3622</v>
          </cell>
          <cell r="C1534" t="str">
            <v>(Н14) - Пасиви - 3622</v>
          </cell>
          <cell r="D1534">
            <v>11</v>
          </cell>
          <cell r="E1534">
            <v>43159</v>
          </cell>
          <cell r="F1534">
            <v>411208.58</v>
          </cell>
          <cell r="G1534">
            <v>0</v>
          </cell>
          <cell r="H1534">
            <v>2</v>
          </cell>
          <cell r="I1534">
            <v>1</v>
          </cell>
          <cell r="J1534">
            <v>43160.510439814818</v>
          </cell>
          <cell r="L1534" t="str">
            <v>Да</v>
          </cell>
          <cell r="M1534" t="str">
            <v>Нет</v>
          </cell>
          <cell r="N1534">
            <v>2</v>
          </cell>
        </row>
        <row r="1535">
          <cell r="A1535">
            <v>3716</v>
          </cell>
          <cell r="B1535" t="str">
            <v>(Н14) - П - 3623</v>
          </cell>
          <cell r="C1535" t="str">
            <v>(Н14) - Пасиви - 3623</v>
          </cell>
          <cell r="D1535">
            <v>11</v>
          </cell>
          <cell r="E1535">
            <v>43159</v>
          </cell>
          <cell r="F1535">
            <v>547052.63</v>
          </cell>
          <cell r="G1535">
            <v>0</v>
          </cell>
          <cell r="H1535">
            <v>2</v>
          </cell>
          <cell r="I1535">
            <v>1</v>
          </cell>
          <cell r="J1535">
            <v>43160.510439814818</v>
          </cell>
          <cell r="L1535" t="str">
            <v>Да</v>
          </cell>
          <cell r="M1535" t="str">
            <v>Нет</v>
          </cell>
          <cell r="N1535">
            <v>2</v>
          </cell>
        </row>
        <row r="1536">
          <cell r="A1536">
            <v>3715</v>
          </cell>
          <cell r="B1536" t="str">
            <v>(Н14) - П - 3630</v>
          </cell>
          <cell r="C1536" t="str">
            <v>(Н14) - Пасиви - 3630</v>
          </cell>
          <cell r="D1536">
            <v>11</v>
          </cell>
        </row>
        <row r="1537">
          <cell r="A1537">
            <v>3714</v>
          </cell>
          <cell r="B1537" t="str">
            <v>(Н14) - П - 3631</v>
          </cell>
          <cell r="C1537" t="str">
            <v>(Н14) - Пасиви - 3631</v>
          </cell>
          <cell r="D1537">
            <v>11</v>
          </cell>
          <cell r="E1537">
            <v>43159</v>
          </cell>
          <cell r="F1537">
            <v>0</v>
          </cell>
          <cell r="G1537">
            <v>0</v>
          </cell>
          <cell r="H1537">
            <v>2</v>
          </cell>
          <cell r="I1537">
            <v>1</v>
          </cell>
          <cell r="J1537">
            <v>43160.510439814818</v>
          </cell>
          <cell r="L1537" t="str">
            <v>Да</v>
          </cell>
          <cell r="M1537" t="str">
            <v>Нет</v>
          </cell>
          <cell r="N1537">
            <v>2</v>
          </cell>
        </row>
        <row r="1538">
          <cell r="A1538">
            <v>3713</v>
          </cell>
          <cell r="B1538" t="str">
            <v>(Н14) - П - 3640</v>
          </cell>
          <cell r="C1538" t="str">
            <v>(Н14) - Пасиви - 3640</v>
          </cell>
          <cell r="D1538">
            <v>11</v>
          </cell>
          <cell r="E1538">
            <v>43159</v>
          </cell>
          <cell r="F1538">
            <v>0</v>
          </cell>
          <cell r="G1538">
            <v>0</v>
          </cell>
          <cell r="H1538">
            <v>2</v>
          </cell>
          <cell r="I1538">
            <v>1</v>
          </cell>
          <cell r="J1538">
            <v>43160.510439814818</v>
          </cell>
          <cell r="L1538" t="str">
            <v>Да</v>
          </cell>
          <cell r="M1538" t="str">
            <v>Нет</v>
          </cell>
          <cell r="N1538">
            <v>2</v>
          </cell>
        </row>
        <row r="1539">
          <cell r="A1539">
            <v>3712</v>
          </cell>
          <cell r="B1539" t="str">
            <v>(Н14) - П - 3641</v>
          </cell>
          <cell r="C1539" t="str">
            <v>(Н14) - Пасиви - 3641</v>
          </cell>
          <cell r="D1539">
            <v>11</v>
          </cell>
          <cell r="E1539">
            <v>43159</v>
          </cell>
          <cell r="F1539">
            <v>0</v>
          </cell>
          <cell r="G1539">
            <v>0</v>
          </cell>
          <cell r="H1539">
            <v>2</v>
          </cell>
          <cell r="I1539">
            <v>1</v>
          </cell>
          <cell r="J1539">
            <v>43160.510439814818</v>
          </cell>
          <cell r="L1539" t="str">
            <v>Да</v>
          </cell>
          <cell r="M1539" t="str">
            <v>Нет</v>
          </cell>
          <cell r="N1539">
            <v>2</v>
          </cell>
        </row>
        <row r="1540">
          <cell r="A1540">
            <v>14313</v>
          </cell>
          <cell r="B1540" t="str">
            <v>(Н14) - П - 3642</v>
          </cell>
          <cell r="C1540" t="str">
            <v>(Н14) - П - 3642</v>
          </cell>
          <cell r="D1540">
            <v>11</v>
          </cell>
          <cell r="E1540">
            <v>43159</v>
          </cell>
          <cell r="F1540">
            <v>0</v>
          </cell>
          <cell r="G1540">
            <v>0</v>
          </cell>
          <cell r="H1540">
            <v>2</v>
          </cell>
          <cell r="I1540">
            <v>1</v>
          </cell>
          <cell r="J1540">
            <v>43160.510439814818</v>
          </cell>
          <cell r="L1540" t="str">
            <v>Да</v>
          </cell>
          <cell r="M1540" t="str">
            <v>Нет</v>
          </cell>
          <cell r="N1540">
            <v>2</v>
          </cell>
        </row>
        <row r="1541">
          <cell r="A1541">
            <v>14314</v>
          </cell>
          <cell r="B1541" t="str">
            <v>(Н14) - П - 3647</v>
          </cell>
          <cell r="C1541" t="str">
            <v>(Н14) - П - 3647</v>
          </cell>
          <cell r="D1541">
            <v>11</v>
          </cell>
          <cell r="E1541">
            <v>43159</v>
          </cell>
          <cell r="F1541">
            <v>0</v>
          </cell>
          <cell r="G1541">
            <v>0</v>
          </cell>
          <cell r="H1541">
            <v>2</v>
          </cell>
          <cell r="I1541">
            <v>1</v>
          </cell>
          <cell r="J1541">
            <v>43160.510439814818</v>
          </cell>
          <cell r="L1541" t="str">
            <v>Да</v>
          </cell>
          <cell r="M1541" t="str">
            <v>Нет</v>
          </cell>
          <cell r="N1541">
            <v>2</v>
          </cell>
        </row>
        <row r="1542">
          <cell r="A1542">
            <v>3711</v>
          </cell>
          <cell r="B1542" t="str">
            <v>(Н14) - П - 3648</v>
          </cell>
          <cell r="C1542" t="str">
            <v>(Н14) - Пасиви - 3648</v>
          </cell>
          <cell r="D1542">
            <v>11</v>
          </cell>
          <cell r="E1542">
            <v>43159</v>
          </cell>
          <cell r="F1542">
            <v>456.62</v>
          </cell>
          <cell r="G1542">
            <v>0</v>
          </cell>
          <cell r="H1542">
            <v>2</v>
          </cell>
          <cell r="I1542">
            <v>1</v>
          </cell>
          <cell r="J1542">
            <v>43160.510439814818</v>
          </cell>
          <cell r="L1542" t="str">
            <v>Да</v>
          </cell>
          <cell r="M1542" t="str">
            <v>Нет</v>
          </cell>
          <cell r="N1542">
            <v>2</v>
          </cell>
        </row>
        <row r="1543">
          <cell r="A1543">
            <v>3710</v>
          </cell>
          <cell r="B1543" t="str">
            <v>(Н14) - П - 3650</v>
          </cell>
          <cell r="C1543" t="str">
            <v>(Н14) - Пасиви - 3650</v>
          </cell>
          <cell r="D1543">
            <v>11</v>
          </cell>
          <cell r="E1543">
            <v>43159</v>
          </cell>
          <cell r="F1543">
            <v>0</v>
          </cell>
          <cell r="G1543">
            <v>0</v>
          </cell>
          <cell r="H1543">
            <v>2</v>
          </cell>
          <cell r="I1543">
            <v>1</v>
          </cell>
          <cell r="J1543">
            <v>43160.510439814818</v>
          </cell>
          <cell r="L1543" t="str">
            <v>Да</v>
          </cell>
          <cell r="M1543" t="str">
            <v>Нет</v>
          </cell>
          <cell r="N1543">
            <v>2</v>
          </cell>
        </row>
        <row r="1544">
          <cell r="A1544">
            <v>3709</v>
          </cell>
          <cell r="B1544" t="str">
            <v>(Н14) - П - 3651</v>
          </cell>
          <cell r="C1544" t="str">
            <v>(Н14) - Пасиви - 3651</v>
          </cell>
          <cell r="D1544">
            <v>11</v>
          </cell>
          <cell r="E1544">
            <v>43159</v>
          </cell>
          <cell r="F1544">
            <v>0</v>
          </cell>
          <cell r="G1544">
            <v>0</v>
          </cell>
          <cell r="H1544">
            <v>2</v>
          </cell>
          <cell r="I1544">
            <v>1</v>
          </cell>
          <cell r="J1544">
            <v>43160.510439814818</v>
          </cell>
          <cell r="L1544" t="str">
            <v>Да</v>
          </cell>
          <cell r="M1544" t="str">
            <v>Нет</v>
          </cell>
          <cell r="N1544">
            <v>2</v>
          </cell>
        </row>
        <row r="1545">
          <cell r="A1545">
            <v>3708</v>
          </cell>
          <cell r="B1545" t="str">
            <v>(Н14) - П - 3652</v>
          </cell>
          <cell r="C1545" t="str">
            <v>(Н14) - Пасиви - 3652</v>
          </cell>
          <cell r="D1545">
            <v>11</v>
          </cell>
          <cell r="E1545">
            <v>43159</v>
          </cell>
          <cell r="F1545">
            <v>24539.69</v>
          </cell>
          <cell r="G1545">
            <v>0</v>
          </cell>
          <cell r="H1545">
            <v>2</v>
          </cell>
          <cell r="I1545">
            <v>1</v>
          </cell>
          <cell r="J1545">
            <v>43160.510439814818</v>
          </cell>
          <cell r="L1545" t="str">
            <v>Да</v>
          </cell>
          <cell r="M1545" t="str">
            <v>Нет</v>
          </cell>
          <cell r="N1545">
            <v>2</v>
          </cell>
        </row>
        <row r="1546">
          <cell r="A1546">
            <v>3707</v>
          </cell>
          <cell r="B1546" t="str">
            <v>(Н14) - П - 3653</v>
          </cell>
          <cell r="C1546" t="str">
            <v>(Н14) - Пасиви - 3653</v>
          </cell>
          <cell r="D1546">
            <v>11</v>
          </cell>
          <cell r="E1546">
            <v>43159</v>
          </cell>
          <cell r="F1546">
            <v>0</v>
          </cell>
          <cell r="G1546">
            <v>0</v>
          </cell>
          <cell r="H1546">
            <v>2</v>
          </cell>
          <cell r="I1546">
            <v>1</v>
          </cell>
          <cell r="J1546">
            <v>43160.510439814818</v>
          </cell>
          <cell r="L1546" t="str">
            <v>Да</v>
          </cell>
          <cell r="M1546" t="str">
            <v>Нет</v>
          </cell>
          <cell r="N1546">
            <v>2</v>
          </cell>
        </row>
        <row r="1547">
          <cell r="A1547">
            <v>3706</v>
          </cell>
          <cell r="B1547" t="str">
            <v>(Н14) - П - 3654</v>
          </cell>
          <cell r="C1547" t="str">
            <v>(Н14) - Пасиви - 3654</v>
          </cell>
          <cell r="D1547">
            <v>11</v>
          </cell>
          <cell r="E1547">
            <v>43159</v>
          </cell>
          <cell r="F1547">
            <v>0</v>
          </cell>
          <cell r="G1547">
            <v>0</v>
          </cell>
          <cell r="H1547">
            <v>2</v>
          </cell>
          <cell r="I1547">
            <v>1</v>
          </cell>
          <cell r="J1547">
            <v>43160.510439814818</v>
          </cell>
          <cell r="L1547" t="str">
            <v>Да</v>
          </cell>
          <cell r="M1547" t="str">
            <v>Нет</v>
          </cell>
          <cell r="N1547">
            <v>2</v>
          </cell>
        </row>
        <row r="1548">
          <cell r="A1548">
            <v>3705</v>
          </cell>
          <cell r="B1548" t="str">
            <v>(Н14) - П - 3658</v>
          </cell>
          <cell r="C1548" t="str">
            <v>(Н14) - Пасиви - 3658</v>
          </cell>
          <cell r="D1548">
            <v>11</v>
          </cell>
          <cell r="E1548">
            <v>43159</v>
          </cell>
          <cell r="F1548">
            <v>2097681.14</v>
          </cell>
          <cell r="G1548">
            <v>0</v>
          </cell>
          <cell r="H1548">
            <v>2</v>
          </cell>
          <cell r="I1548">
            <v>1</v>
          </cell>
          <cell r="J1548">
            <v>43160.510439814818</v>
          </cell>
          <cell r="L1548" t="str">
            <v>Да</v>
          </cell>
          <cell r="M1548" t="str">
            <v>Нет</v>
          </cell>
          <cell r="N1548">
            <v>2</v>
          </cell>
        </row>
        <row r="1549">
          <cell r="A1549">
            <v>3704</v>
          </cell>
          <cell r="B1549" t="str">
            <v>(Н14) - П - 3659</v>
          </cell>
          <cell r="C1549" t="str">
            <v>(Н14) - Пасиви - 3659</v>
          </cell>
          <cell r="D1549">
            <v>11</v>
          </cell>
          <cell r="E1549">
            <v>43159</v>
          </cell>
          <cell r="F1549">
            <v>0</v>
          </cell>
          <cell r="G1549">
            <v>0</v>
          </cell>
          <cell r="H1549">
            <v>2</v>
          </cell>
          <cell r="I1549">
            <v>1</v>
          </cell>
          <cell r="J1549">
            <v>43160.510439814818</v>
          </cell>
          <cell r="L1549" t="str">
            <v>Да</v>
          </cell>
          <cell r="M1549" t="str">
            <v>Нет</v>
          </cell>
          <cell r="N1549">
            <v>2</v>
          </cell>
        </row>
        <row r="1550">
          <cell r="A1550">
            <v>3703</v>
          </cell>
          <cell r="B1550" t="str">
            <v>(Н14) - П - 3660</v>
          </cell>
          <cell r="C1550" t="str">
            <v>(Н14) - Пасиви - 3660</v>
          </cell>
          <cell r="D1550">
            <v>11</v>
          </cell>
          <cell r="E1550">
            <v>43159</v>
          </cell>
          <cell r="F1550">
            <v>0</v>
          </cell>
          <cell r="G1550">
            <v>0</v>
          </cell>
          <cell r="H1550">
            <v>2</v>
          </cell>
          <cell r="I1550">
            <v>1</v>
          </cell>
          <cell r="J1550">
            <v>43160.510439814818</v>
          </cell>
          <cell r="L1550" t="str">
            <v>Да</v>
          </cell>
          <cell r="M1550" t="str">
            <v>Нет</v>
          </cell>
          <cell r="N1550">
            <v>2</v>
          </cell>
        </row>
        <row r="1551">
          <cell r="A1551">
            <v>4981</v>
          </cell>
          <cell r="B1551" t="str">
            <v>(Н14) - П - 3661</v>
          </cell>
          <cell r="C1551" t="str">
            <v>(Н14) - Пасиви - 3661</v>
          </cell>
          <cell r="D1551">
            <v>11</v>
          </cell>
          <cell r="E1551">
            <v>43159</v>
          </cell>
          <cell r="F1551">
            <v>0</v>
          </cell>
          <cell r="G1551">
            <v>0</v>
          </cell>
          <cell r="H1551">
            <v>2</v>
          </cell>
          <cell r="I1551">
            <v>1</v>
          </cell>
          <cell r="J1551">
            <v>43160.510439814818</v>
          </cell>
          <cell r="L1551" t="str">
            <v>Да</v>
          </cell>
          <cell r="M1551" t="str">
            <v>Нет</v>
          </cell>
          <cell r="N1551">
            <v>2</v>
          </cell>
        </row>
        <row r="1552">
          <cell r="A1552">
            <v>14315</v>
          </cell>
          <cell r="B1552" t="str">
            <v>(Н14) - П - 3666</v>
          </cell>
          <cell r="C1552" t="str">
            <v>(Н14) - П - 3666</v>
          </cell>
          <cell r="D1552">
            <v>11</v>
          </cell>
          <cell r="E1552">
            <v>43159</v>
          </cell>
          <cell r="F1552">
            <v>0</v>
          </cell>
          <cell r="G1552">
            <v>0</v>
          </cell>
          <cell r="H1552">
            <v>2</v>
          </cell>
          <cell r="I1552">
            <v>1</v>
          </cell>
          <cell r="J1552">
            <v>43160.510439814818</v>
          </cell>
          <cell r="L1552" t="str">
            <v>Да</v>
          </cell>
          <cell r="M1552" t="str">
            <v>Нет</v>
          </cell>
          <cell r="N1552">
            <v>2</v>
          </cell>
        </row>
        <row r="1553">
          <cell r="A1553">
            <v>4982</v>
          </cell>
          <cell r="B1553" t="str">
            <v>(Н14) - П - 3666КП</v>
          </cell>
          <cell r="C1553" t="str">
            <v>(Н14) - Пасиви - 3666КП</v>
          </cell>
          <cell r="D1553">
            <v>11</v>
          </cell>
        </row>
        <row r="1554">
          <cell r="A1554">
            <v>4983</v>
          </cell>
          <cell r="B1554" t="str">
            <v>(Н14) - П - 3667</v>
          </cell>
          <cell r="C1554" t="str">
            <v>(Н14) - Пасиви - 3667</v>
          </cell>
          <cell r="D1554">
            <v>11</v>
          </cell>
        </row>
        <row r="1555">
          <cell r="A1555">
            <v>3702</v>
          </cell>
          <cell r="B1555" t="str">
            <v>(Н14) - П - 3668</v>
          </cell>
          <cell r="C1555" t="str">
            <v>(Н14) - Пасиви - 3668</v>
          </cell>
          <cell r="D1555">
            <v>11</v>
          </cell>
          <cell r="E1555">
            <v>43159</v>
          </cell>
          <cell r="F1555">
            <v>0</v>
          </cell>
          <cell r="G1555">
            <v>0</v>
          </cell>
          <cell r="H1555">
            <v>2</v>
          </cell>
          <cell r="I1555">
            <v>1</v>
          </cell>
          <cell r="J1555">
            <v>43160.510439814818</v>
          </cell>
          <cell r="L1555" t="str">
            <v>Да</v>
          </cell>
          <cell r="M1555" t="str">
            <v>Нет</v>
          </cell>
          <cell r="N1555">
            <v>2</v>
          </cell>
        </row>
        <row r="1556">
          <cell r="A1556">
            <v>3701</v>
          </cell>
          <cell r="B1556" t="str">
            <v>(Н14) - П - 3670</v>
          </cell>
          <cell r="C1556" t="str">
            <v>(Н14) - Пасиви - 3670</v>
          </cell>
          <cell r="D1556">
            <v>11</v>
          </cell>
          <cell r="E1556">
            <v>43159</v>
          </cell>
          <cell r="F1556">
            <v>558.67999999999995</v>
          </cell>
          <cell r="G1556">
            <v>0</v>
          </cell>
          <cell r="H1556">
            <v>2</v>
          </cell>
          <cell r="I1556">
            <v>1</v>
          </cell>
          <cell r="J1556">
            <v>43160.510439814818</v>
          </cell>
          <cell r="L1556" t="str">
            <v>Да</v>
          </cell>
          <cell r="M1556" t="str">
            <v>Нет</v>
          </cell>
          <cell r="N1556">
            <v>2</v>
          </cell>
        </row>
        <row r="1557">
          <cell r="A1557">
            <v>3700</v>
          </cell>
          <cell r="B1557" t="str">
            <v>(Н14) - П - 3678</v>
          </cell>
          <cell r="C1557" t="str">
            <v>(Н14) - Пасиви - 3678</v>
          </cell>
          <cell r="D1557">
            <v>11</v>
          </cell>
          <cell r="E1557">
            <v>43159</v>
          </cell>
          <cell r="F1557">
            <v>154933.45000000001</v>
          </cell>
          <cell r="G1557">
            <v>0</v>
          </cell>
          <cell r="H1557">
            <v>2</v>
          </cell>
          <cell r="I1557">
            <v>1</v>
          </cell>
          <cell r="J1557">
            <v>43160.510439814818</v>
          </cell>
          <cell r="L1557" t="str">
            <v>Да</v>
          </cell>
          <cell r="M1557" t="str">
            <v>Нет</v>
          </cell>
          <cell r="N1557">
            <v>2</v>
          </cell>
        </row>
        <row r="1558">
          <cell r="A1558">
            <v>3699</v>
          </cell>
          <cell r="B1558" t="str">
            <v>(Н14) - П - 3690</v>
          </cell>
          <cell r="C1558" t="str">
            <v>(Н14) - Пасиви - 3690</v>
          </cell>
          <cell r="D1558">
            <v>11</v>
          </cell>
          <cell r="E1558">
            <v>43159</v>
          </cell>
          <cell r="F1558">
            <v>0</v>
          </cell>
          <cell r="G1558">
            <v>0</v>
          </cell>
          <cell r="H1558">
            <v>2</v>
          </cell>
          <cell r="I1558">
            <v>1</v>
          </cell>
          <cell r="J1558">
            <v>43160.510439814818</v>
          </cell>
          <cell r="L1558" t="str">
            <v>Да</v>
          </cell>
          <cell r="M1558" t="str">
            <v>Нет</v>
          </cell>
          <cell r="N1558">
            <v>2</v>
          </cell>
        </row>
        <row r="1559">
          <cell r="A1559">
            <v>3698</v>
          </cell>
          <cell r="B1559" t="str">
            <v>(Н14) - П - 3699</v>
          </cell>
          <cell r="C1559" t="str">
            <v>(Н14) - Пасиви - 3699</v>
          </cell>
          <cell r="D1559">
            <v>11</v>
          </cell>
          <cell r="E1559">
            <v>43159</v>
          </cell>
          <cell r="F1559">
            <v>0</v>
          </cell>
          <cell r="G1559">
            <v>0</v>
          </cell>
          <cell r="H1559">
            <v>2</v>
          </cell>
          <cell r="I1559">
            <v>1</v>
          </cell>
          <cell r="J1559">
            <v>43160.510439814818</v>
          </cell>
          <cell r="L1559" t="str">
            <v>Да</v>
          </cell>
          <cell r="M1559" t="str">
            <v>Нет</v>
          </cell>
          <cell r="N1559">
            <v>2</v>
          </cell>
        </row>
        <row r="1560">
          <cell r="A1560">
            <v>3856</v>
          </cell>
          <cell r="B1560" t="str">
            <v>(Н14) - П - 37 розділ</v>
          </cell>
          <cell r="C1560" t="str">
            <v>(Н14) - Пасиви - 37 розділ</v>
          </cell>
          <cell r="D1560">
            <v>11</v>
          </cell>
          <cell r="E1560">
            <v>43159</v>
          </cell>
          <cell r="F1560">
            <v>12132.31</v>
          </cell>
          <cell r="G1560">
            <v>0</v>
          </cell>
          <cell r="H1560">
            <v>2</v>
          </cell>
          <cell r="I1560">
            <v>1</v>
          </cell>
          <cell r="J1560">
            <v>43160.510439814818</v>
          </cell>
          <cell r="L1560" t="str">
            <v>Да</v>
          </cell>
          <cell r="M1560" t="str">
            <v>Нет</v>
          </cell>
          <cell r="N1560">
            <v>2</v>
          </cell>
        </row>
        <row r="1561">
          <cell r="A1561">
            <v>14316</v>
          </cell>
          <cell r="B1561" t="str">
            <v>(Н14) - П - 3705</v>
          </cell>
          <cell r="C1561" t="str">
            <v>(Н14) - П - 3705</v>
          </cell>
          <cell r="D1561">
            <v>11</v>
          </cell>
          <cell r="E1561">
            <v>43159</v>
          </cell>
          <cell r="F1561">
            <v>0</v>
          </cell>
          <cell r="G1561">
            <v>0</v>
          </cell>
          <cell r="H1561">
            <v>2</v>
          </cell>
          <cell r="I1561">
            <v>1</v>
          </cell>
          <cell r="J1561">
            <v>43160.510439814818</v>
          </cell>
          <cell r="L1561" t="str">
            <v>Да</v>
          </cell>
          <cell r="M1561" t="str">
            <v>Нет</v>
          </cell>
          <cell r="N1561">
            <v>2</v>
          </cell>
        </row>
        <row r="1562">
          <cell r="A1562">
            <v>3697</v>
          </cell>
          <cell r="B1562" t="str">
            <v>(Н14) - П - 3705 П</v>
          </cell>
          <cell r="C1562" t="str">
            <v>(Н14) - Пасиви - 3705 П</v>
          </cell>
          <cell r="D1562">
            <v>11</v>
          </cell>
        </row>
        <row r="1563">
          <cell r="A1563">
            <v>3696</v>
          </cell>
          <cell r="B1563" t="str">
            <v>(Н14) - П - 3720</v>
          </cell>
          <cell r="C1563" t="str">
            <v>(Н14) - Пасиви - 3720</v>
          </cell>
          <cell r="D1563">
            <v>11</v>
          </cell>
          <cell r="E1563">
            <v>43159</v>
          </cell>
          <cell r="F1563">
            <v>12132.31</v>
          </cell>
          <cell r="G1563">
            <v>0</v>
          </cell>
          <cell r="H1563">
            <v>2</v>
          </cell>
          <cell r="I1563">
            <v>1</v>
          </cell>
          <cell r="J1563">
            <v>43160.510428240741</v>
          </cell>
          <cell r="L1563" t="str">
            <v>Да</v>
          </cell>
          <cell r="M1563" t="str">
            <v>Нет</v>
          </cell>
          <cell r="N1563">
            <v>2</v>
          </cell>
        </row>
        <row r="1564">
          <cell r="A1564">
            <v>14317</v>
          </cell>
          <cell r="B1564" t="str">
            <v>(Н14) - П - 3739</v>
          </cell>
          <cell r="C1564" t="str">
            <v>(Н14) - П - 3739</v>
          </cell>
          <cell r="D1564">
            <v>11</v>
          </cell>
          <cell r="E1564">
            <v>43159</v>
          </cell>
          <cell r="F1564">
            <v>0</v>
          </cell>
          <cell r="G1564">
            <v>0</v>
          </cell>
          <cell r="H1564">
            <v>2</v>
          </cell>
          <cell r="I1564">
            <v>1</v>
          </cell>
          <cell r="J1564">
            <v>43160.510439814818</v>
          </cell>
          <cell r="L1564" t="str">
            <v>Да</v>
          </cell>
          <cell r="M1564" t="str">
            <v>Нет</v>
          </cell>
          <cell r="N1564">
            <v>2</v>
          </cell>
        </row>
        <row r="1565">
          <cell r="A1565">
            <v>3695</v>
          </cell>
          <cell r="B1565" t="str">
            <v>(Н14) - П - 3739 П</v>
          </cell>
          <cell r="C1565" t="str">
            <v>(Н14) - Пасиви - 3739 П</v>
          </cell>
          <cell r="D1565">
            <v>11</v>
          </cell>
        </row>
        <row r="1566">
          <cell r="A1566">
            <v>3855</v>
          </cell>
          <cell r="B1566" t="str">
            <v>(Н14) - П - 38 розділ</v>
          </cell>
          <cell r="C1566" t="str">
            <v>(Н14) - Пасиви - 38 розділ</v>
          </cell>
          <cell r="D1566">
            <v>11</v>
          </cell>
          <cell r="E1566">
            <v>43159</v>
          </cell>
          <cell r="F1566">
            <v>0</v>
          </cell>
          <cell r="G1566">
            <v>0</v>
          </cell>
          <cell r="H1566">
            <v>2</v>
          </cell>
          <cell r="I1566">
            <v>1</v>
          </cell>
          <cell r="J1566">
            <v>43160.510439814818</v>
          </cell>
          <cell r="L1566" t="str">
            <v>Да</v>
          </cell>
          <cell r="M1566" t="str">
            <v>Нет</v>
          </cell>
          <cell r="N1566">
            <v>2</v>
          </cell>
        </row>
        <row r="1567">
          <cell r="A1567">
            <v>3694</v>
          </cell>
          <cell r="B1567" t="str">
            <v>(Н14) - П - 3810 П</v>
          </cell>
          <cell r="C1567" t="str">
            <v>(Н14) - Пасиви - 3810 П</v>
          </cell>
          <cell r="D1567">
            <v>11</v>
          </cell>
        </row>
        <row r="1568">
          <cell r="A1568">
            <v>3693</v>
          </cell>
          <cell r="B1568" t="str">
            <v>(Н14) - П - 3811 П</v>
          </cell>
          <cell r="C1568" t="str">
            <v>(Н14) - Пасиви - 3811 П</v>
          </cell>
          <cell r="D1568">
            <v>11</v>
          </cell>
        </row>
        <row r="1569">
          <cell r="A1569">
            <v>3854</v>
          </cell>
          <cell r="B1569" t="str">
            <v>(Н14) - П - 43 розділ</v>
          </cell>
          <cell r="C1569" t="str">
            <v>(Н14) - Пасиви - 43 розділ</v>
          </cell>
          <cell r="D1569">
            <v>11</v>
          </cell>
          <cell r="E1569">
            <v>43159</v>
          </cell>
          <cell r="F1569">
            <v>0</v>
          </cell>
          <cell r="G1569">
            <v>0</v>
          </cell>
          <cell r="H1569">
            <v>2</v>
          </cell>
          <cell r="I1569">
            <v>1</v>
          </cell>
          <cell r="J1569">
            <v>43160.510439814818</v>
          </cell>
          <cell r="L1569" t="str">
            <v>Да</v>
          </cell>
          <cell r="M1569" t="str">
            <v>Нет</v>
          </cell>
          <cell r="N1569">
            <v>2</v>
          </cell>
        </row>
        <row r="1570">
          <cell r="A1570">
            <v>3692</v>
          </cell>
          <cell r="B1570" t="str">
            <v>(Н14) - П - 4320</v>
          </cell>
          <cell r="C1570" t="str">
            <v>(Н14) - Пасиви - 4320</v>
          </cell>
          <cell r="D1570">
            <v>11</v>
          </cell>
        </row>
        <row r="1571">
          <cell r="A1571">
            <v>3853</v>
          </cell>
          <cell r="B1571" t="str">
            <v>(Н14) - П - 50 розділ</v>
          </cell>
          <cell r="C1571" t="str">
            <v>(Н14) - Пасиви - 50 розділ</v>
          </cell>
          <cell r="D1571">
            <v>11</v>
          </cell>
          <cell r="E1571">
            <v>43159</v>
          </cell>
          <cell r="F1571">
            <v>275445194.77999997</v>
          </cell>
          <cell r="G1571">
            <v>0</v>
          </cell>
          <cell r="H1571">
            <v>2</v>
          </cell>
          <cell r="I1571">
            <v>1</v>
          </cell>
          <cell r="J1571">
            <v>43160.510439814818</v>
          </cell>
          <cell r="L1571" t="str">
            <v>Да</v>
          </cell>
          <cell r="M1571" t="str">
            <v>Нет</v>
          </cell>
          <cell r="N1571">
            <v>2</v>
          </cell>
        </row>
        <row r="1572">
          <cell r="A1572">
            <v>3691</v>
          </cell>
          <cell r="B1572" t="str">
            <v>(Н14) - П - 5000</v>
          </cell>
          <cell r="C1572" t="str">
            <v>(Н14) - Пасиви - 5000</v>
          </cell>
          <cell r="D1572">
            <v>11</v>
          </cell>
          <cell r="E1572">
            <v>43159</v>
          </cell>
          <cell r="F1572">
            <v>200000000</v>
          </cell>
          <cell r="G1572">
            <v>0</v>
          </cell>
          <cell r="H1572">
            <v>2</v>
          </cell>
          <cell r="I1572">
            <v>1</v>
          </cell>
          <cell r="J1572">
            <v>43160.510428240741</v>
          </cell>
          <cell r="L1572" t="str">
            <v>Да</v>
          </cell>
          <cell r="M1572" t="str">
            <v>Нет</v>
          </cell>
          <cell r="N1572">
            <v>2</v>
          </cell>
        </row>
        <row r="1573">
          <cell r="A1573">
            <v>4256</v>
          </cell>
          <cell r="B1573" t="str">
            <v>(Н14) - П - 5001КП</v>
          </cell>
          <cell r="C1573" t="str">
            <v>(Н14) - Пасиви - 5001КП</v>
          </cell>
          <cell r="D1573">
            <v>11</v>
          </cell>
        </row>
        <row r="1574">
          <cell r="A1574">
            <v>14318</v>
          </cell>
          <cell r="B1574" t="str">
            <v>(Н14) - П - 5002</v>
          </cell>
          <cell r="C1574" t="str">
            <v>(Н14) - П - 5002</v>
          </cell>
          <cell r="D1574">
            <v>11</v>
          </cell>
          <cell r="E1574">
            <v>43159</v>
          </cell>
          <cell r="F1574">
            <v>0</v>
          </cell>
          <cell r="G1574">
            <v>0</v>
          </cell>
          <cell r="H1574">
            <v>2</v>
          </cell>
          <cell r="I1574">
            <v>1</v>
          </cell>
          <cell r="J1574">
            <v>43160.510428240741</v>
          </cell>
          <cell r="L1574" t="str">
            <v>Да</v>
          </cell>
          <cell r="M1574" t="str">
            <v>Нет</v>
          </cell>
          <cell r="N1574">
            <v>2</v>
          </cell>
        </row>
        <row r="1575">
          <cell r="A1575">
            <v>4255</v>
          </cell>
          <cell r="B1575" t="str">
            <v>(Н14) - П - 5002КП</v>
          </cell>
          <cell r="C1575" t="str">
            <v>(Н14) - Пасиви - 5002КП</v>
          </cell>
          <cell r="D1575">
            <v>11</v>
          </cell>
        </row>
        <row r="1576">
          <cell r="A1576">
            <v>3688</v>
          </cell>
          <cell r="B1576" t="str">
            <v>(Н14) - П - 5003</v>
          </cell>
          <cell r="C1576" t="str">
            <v>(Н14) - Пасиви - 5003</v>
          </cell>
          <cell r="D1576">
            <v>11</v>
          </cell>
        </row>
        <row r="1577">
          <cell r="A1577">
            <v>6651</v>
          </cell>
          <cell r="B1577" t="str">
            <v>(Н14) - П - 5004</v>
          </cell>
          <cell r="C1577" t="str">
            <v>(Н14) - Пасиви - 5004</v>
          </cell>
          <cell r="D1577">
            <v>11</v>
          </cell>
          <cell r="E1577">
            <v>43159</v>
          </cell>
          <cell r="F1577">
            <v>0</v>
          </cell>
          <cell r="G1577">
            <v>0</v>
          </cell>
          <cell r="H1577">
            <v>2</v>
          </cell>
          <cell r="I1577">
            <v>1</v>
          </cell>
          <cell r="J1577">
            <v>43160.510428240741</v>
          </cell>
          <cell r="L1577" t="str">
            <v>Да</v>
          </cell>
          <cell r="M1577" t="str">
            <v>Нет</v>
          </cell>
          <cell r="N1577">
            <v>2</v>
          </cell>
        </row>
        <row r="1578">
          <cell r="A1578">
            <v>3687</v>
          </cell>
          <cell r="B1578" t="str">
            <v>(Н14) - П - 5010</v>
          </cell>
          <cell r="C1578" t="str">
            <v>(Н14) - Пасиви - 5010</v>
          </cell>
          <cell r="D1578">
            <v>11</v>
          </cell>
          <cell r="E1578">
            <v>43159</v>
          </cell>
          <cell r="F1578">
            <v>39011642</v>
          </cell>
          <cell r="G1578">
            <v>0</v>
          </cell>
          <cell r="H1578">
            <v>2</v>
          </cell>
          <cell r="I1578">
            <v>1</v>
          </cell>
          <cell r="J1578">
            <v>43160.510428240741</v>
          </cell>
          <cell r="L1578" t="str">
            <v>Да</v>
          </cell>
          <cell r="M1578" t="str">
            <v>Нет</v>
          </cell>
          <cell r="N1578">
            <v>2</v>
          </cell>
        </row>
        <row r="1579">
          <cell r="A1579">
            <v>13520</v>
          </cell>
          <cell r="B1579" t="str">
            <v>(Н14) - П - 5011</v>
          </cell>
          <cell r="C1579" t="str">
            <v>(Н14) - Пасиви - 5011</v>
          </cell>
          <cell r="D1579">
            <v>11</v>
          </cell>
          <cell r="E1579">
            <v>43159</v>
          </cell>
          <cell r="F1579">
            <v>0</v>
          </cell>
          <cell r="G1579">
            <v>0</v>
          </cell>
          <cell r="H1579">
            <v>2</v>
          </cell>
          <cell r="I1579">
            <v>1</v>
          </cell>
          <cell r="J1579">
            <v>43160.510428240741</v>
          </cell>
          <cell r="L1579" t="str">
            <v>Да</v>
          </cell>
          <cell r="M1579" t="str">
            <v>Нет</v>
          </cell>
          <cell r="N1579">
            <v>2</v>
          </cell>
        </row>
        <row r="1580">
          <cell r="A1580">
            <v>3686</v>
          </cell>
          <cell r="B1580" t="str">
            <v>(Н14) - П - 5020</v>
          </cell>
          <cell r="C1580" t="str">
            <v>(Н14) - Пасиви - 5020</v>
          </cell>
          <cell r="D1580">
            <v>11</v>
          </cell>
          <cell r="E1580">
            <v>43159</v>
          </cell>
          <cell r="F1580">
            <v>0</v>
          </cell>
          <cell r="G1580">
            <v>0</v>
          </cell>
          <cell r="H1580">
            <v>2</v>
          </cell>
          <cell r="I1580">
            <v>1</v>
          </cell>
          <cell r="J1580">
            <v>43160.510428240741</v>
          </cell>
          <cell r="L1580" t="str">
            <v>Да</v>
          </cell>
          <cell r="M1580" t="str">
            <v>Нет</v>
          </cell>
          <cell r="N1580">
            <v>2</v>
          </cell>
        </row>
        <row r="1581">
          <cell r="A1581">
            <v>3685</v>
          </cell>
          <cell r="B1581" t="str">
            <v>(Н14) - П - 5021</v>
          </cell>
          <cell r="C1581" t="str">
            <v>(Н14) - Пасиви - 5021</v>
          </cell>
          <cell r="D1581">
            <v>11</v>
          </cell>
          <cell r="E1581">
            <v>43159</v>
          </cell>
          <cell r="F1581">
            <v>4246899.54</v>
          </cell>
          <cell r="G1581">
            <v>0</v>
          </cell>
          <cell r="H1581">
            <v>2</v>
          </cell>
          <cell r="I1581">
            <v>1</v>
          </cell>
          <cell r="J1581">
            <v>43160.510428240741</v>
          </cell>
          <cell r="L1581" t="str">
            <v>Да</v>
          </cell>
          <cell r="M1581" t="str">
            <v>Нет</v>
          </cell>
          <cell r="N1581">
            <v>2</v>
          </cell>
        </row>
        <row r="1582">
          <cell r="A1582">
            <v>3684</v>
          </cell>
          <cell r="B1582" t="str">
            <v>(Н14) - П - 5022</v>
          </cell>
          <cell r="C1582" t="str">
            <v>(Н14) - Пасиви - 5022</v>
          </cell>
          <cell r="D1582">
            <v>11</v>
          </cell>
          <cell r="E1582">
            <v>43159</v>
          </cell>
          <cell r="F1582">
            <v>0</v>
          </cell>
          <cell r="G1582">
            <v>0</v>
          </cell>
          <cell r="H1582">
            <v>2</v>
          </cell>
          <cell r="I1582">
            <v>1</v>
          </cell>
          <cell r="J1582">
            <v>43160.510428240741</v>
          </cell>
          <cell r="L1582" t="str">
            <v>Да</v>
          </cell>
          <cell r="M1582" t="str">
            <v>Нет</v>
          </cell>
          <cell r="N1582">
            <v>2</v>
          </cell>
        </row>
        <row r="1583">
          <cell r="A1583">
            <v>3683</v>
          </cell>
          <cell r="B1583" t="str">
            <v>(Н14) - П - 5030</v>
          </cell>
          <cell r="C1583" t="str">
            <v>(Н14) - Пасиви - 5030</v>
          </cell>
          <cell r="D1583">
            <v>11</v>
          </cell>
          <cell r="E1583">
            <v>43159</v>
          </cell>
          <cell r="F1583">
            <v>30449455.059999999</v>
          </cell>
          <cell r="G1583">
            <v>0</v>
          </cell>
          <cell r="H1583">
            <v>2</v>
          </cell>
          <cell r="I1583">
            <v>1</v>
          </cell>
          <cell r="J1583">
            <v>43160.510428240741</v>
          </cell>
          <cell r="L1583" t="str">
            <v>Да</v>
          </cell>
          <cell r="M1583" t="str">
            <v>Нет</v>
          </cell>
          <cell r="N1583">
            <v>2</v>
          </cell>
        </row>
        <row r="1584">
          <cell r="A1584">
            <v>14319</v>
          </cell>
          <cell r="B1584" t="str">
            <v>(Н14) - П - 5031</v>
          </cell>
          <cell r="C1584" t="str">
            <v>(Н14) - П - 5031</v>
          </cell>
          <cell r="D1584">
            <v>11</v>
          </cell>
          <cell r="E1584">
            <v>43159</v>
          </cell>
          <cell r="F1584">
            <v>0</v>
          </cell>
          <cell r="G1584">
            <v>0</v>
          </cell>
          <cell r="H1584">
            <v>2</v>
          </cell>
          <cell r="I1584">
            <v>1</v>
          </cell>
          <cell r="J1584">
            <v>43160.510428240741</v>
          </cell>
          <cell r="L1584" t="str">
            <v>Да</v>
          </cell>
          <cell r="M1584" t="str">
            <v>Нет</v>
          </cell>
          <cell r="N1584">
            <v>2</v>
          </cell>
        </row>
        <row r="1585">
          <cell r="A1585">
            <v>3682</v>
          </cell>
          <cell r="B1585" t="str">
            <v>(Н14) - П - 5031 А</v>
          </cell>
          <cell r="C1585" t="str">
            <v>(Н14) - Пасиви - 5031 А</v>
          </cell>
          <cell r="D1585">
            <v>11</v>
          </cell>
        </row>
        <row r="1586">
          <cell r="A1586">
            <v>3681</v>
          </cell>
          <cell r="B1586" t="str">
            <v>(Н14) - П - 5040</v>
          </cell>
          <cell r="C1586" t="str">
            <v>(Н14) - Пасиви - 5040</v>
          </cell>
          <cell r="D1586">
            <v>11</v>
          </cell>
          <cell r="E1586">
            <v>43159</v>
          </cell>
          <cell r="F1586">
            <v>1737198.18</v>
          </cell>
          <cell r="G1586">
            <v>0</v>
          </cell>
          <cell r="H1586">
            <v>2</v>
          </cell>
          <cell r="I1586">
            <v>1</v>
          </cell>
          <cell r="J1586">
            <v>43160.510428240741</v>
          </cell>
          <cell r="L1586" t="str">
            <v>Да</v>
          </cell>
          <cell r="M1586" t="str">
            <v>Нет</v>
          </cell>
          <cell r="N1586">
            <v>2</v>
          </cell>
        </row>
        <row r="1587">
          <cell r="A1587">
            <v>14320</v>
          </cell>
          <cell r="B1587" t="str">
            <v>(Н14) - П - 5041</v>
          </cell>
          <cell r="C1587" t="str">
            <v>(Н14) - П - 5041</v>
          </cell>
          <cell r="D1587">
            <v>11</v>
          </cell>
          <cell r="E1587">
            <v>43159</v>
          </cell>
          <cell r="F1587">
            <v>0</v>
          </cell>
          <cell r="G1587">
            <v>0</v>
          </cell>
          <cell r="H1587">
            <v>2</v>
          </cell>
          <cell r="I1587">
            <v>1</v>
          </cell>
          <cell r="J1587">
            <v>43160.510428240741</v>
          </cell>
          <cell r="L1587" t="str">
            <v>Да</v>
          </cell>
          <cell r="M1587" t="str">
            <v>Нет</v>
          </cell>
          <cell r="N1587">
            <v>2</v>
          </cell>
        </row>
        <row r="1588">
          <cell r="A1588">
            <v>3680</v>
          </cell>
          <cell r="B1588" t="str">
            <v>(Н14) - П - 5041 А</v>
          </cell>
          <cell r="C1588" t="str">
            <v>(Н14) - Пасиви - 5041 А</v>
          </cell>
          <cell r="D1588">
            <v>11</v>
          </cell>
        </row>
        <row r="1589">
          <cell r="A1589">
            <v>3852</v>
          </cell>
          <cell r="B1589" t="str">
            <v>(Н14) - П - 51 розділ</v>
          </cell>
          <cell r="C1589" t="str">
            <v>(Н14) - Пасиви - 51 розділ</v>
          </cell>
          <cell r="D1589">
            <v>11</v>
          </cell>
          <cell r="E1589">
            <v>43159</v>
          </cell>
          <cell r="F1589">
            <v>0</v>
          </cell>
          <cell r="G1589">
            <v>0</v>
          </cell>
          <cell r="H1589">
            <v>2</v>
          </cell>
          <cell r="I1589">
            <v>1</v>
          </cell>
          <cell r="J1589">
            <v>43160.510439814818</v>
          </cell>
          <cell r="L1589" t="str">
            <v>Да</v>
          </cell>
          <cell r="M1589" t="str">
            <v>Нет</v>
          </cell>
          <cell r="N1589">
            <v>2</v>
          </cell>
        </row>
        <row r="1590">
          <cell r="A1590">
            <v>3679</v>
          </cell>
          <cell r="B1590" t="str">
            <v>(Н14) - П - 5100</v>
          </cell>
          <cell r="C1590" t="str">
            <v>(Н14) - Пасиви - 5100</v>
          </cell>
          <cell r="D1590">
            <v>11</v>
          </cell>
          <cell r="E1590">
            <v>43159</v>
          </cell>
          <cell r="F1590">
            <v>0</v>
          </cell>
          <cell r="G1590">
            <v>0</v>
          </cell>
          <cell r="H1590">
            <v>2</v>
          </cell>
          <cell r="I1590">
            <v>1</v>
          </cell>
          <cell r="J1590">
            <v>43160.510428240741</v>
          </cell>
          <cell r="L1590" t="str">
            <v>Да</v>
          </cell>
          <cell r="M1590" t="str">
            <v>Нет</v>
          </cell>
          <cell r="N1590">
            <v>2</v>
          </cell>
        </row>
        <row r="1591">
          <cell r="A1591">
            <v>3678</v>
          </cell>
          <cell r="B1591" t="str">
            <v>(Н14) - П - 5101</v>
          </cell>
          <cell r="C1591" t="str">
            <v>(Н14) - Пасиви - 5101</v>
          </cell>
          <cell r="D1591">
            <v>11</v>
          </cell>
          <cell r="E1591">
            <v>43159</v>
          </cell>
          <cell r="F1591">
            <v>0</v>
          </cell>
          <cell r="G1591">
            <v>0</v>
          </cell>
          <cell r="H1591">
            <v>2</v>
          </cell>
          <cell r="I1591">
            <v>1</v>
          </cell>
          <cell r="J1591">
            <v>43160.510428240741</v>
          </cell>
          <cell r="L1591" t="str">
            <v>Да</v>
          </cell>
          <cell r="M1591" t="str">
            <v>Нет</v>
          </cell>
          <cell r="N1591">
            <v>2</v>
          </cell>
        </row>
        <row r="1592">
          <cell r="A1592">
            <v>3677</v>
          </cell>
          <cell r="B1592" t="str">
            <v>(Н14) - П - 5102</v>
          </cell>
          <cell r="C1592" t="str">
            <v>(Н14) - Пасиви - 5102</v>
          </cell>
          <cell r="D1592">
            <v>11</v>
          </cell>
          <cell r="E1592">
            <v>43159</v>
          </cell>
          <cell r="F1592">
            <v>0</v>
          </cell>
          <cell r="G1592">
            <v>0</v>
          </cell>
          <cell r="H1592">
            <v>2</v>
          </cell>
          <cell r="I1592">
            <v>1</v>
          </cell>
          <cell r="J1592">
            <v>43160.510428240741</v>
          </cell>
          <cell r="L1592" t="str">
            <v>Да</v>
          </cell>
          <cell r="M1592" t="str">
            <v>Нет</v>
          </cell>
          <cell r="N1592">
            <v>2</v>
          </cell>
        </row>
        <row r="1593">
          <cell r="A1593">
            <v>3676</v>
          </cell>
          <cell r="B1593" t="str">
            <v>(Н14) - П - 5103</v>
          </cell>
          <cell r="C1593" t="str">
            <v>(Н14) - Пасиви - 5103</v>
          </cell>
          <cell r="D1593">
            <v>11</v>
          </cell>
          <cell r="E1593">
            <v>43159</v>
          </cell>
          <cell r="F1593">
            <v>0</v>
          </cell>
          <cell r="G1593">
            <v>0</v>
          </cell>
          <cell r="H1593">
            <v>2</v>
          </cell>
          <cell r="I1593">
            <v>1</v>
          </cell>
          <cell r="J1593">
            <v>43160.510428240741</v>
          </cell>
          <cell r="L1593" t="str">
            <v>Да</v>
          </cell>
          <cell r="M1593" t="str">
            <v>Нет</v>
          </cell>
          <cell r="N1593">
            <v>2</v>
          </cell>
        </row>
        <row r="1594">
          <cell r="A1594">
            <v>3675</v>
          </cell>
          <cell r="B1594" t="str">
            <v>(Н14) - П - 5104</v>
          </cell>
          <cell r="C1594" t="str">
            <v>(Н14) - Пасиви - 5104</v>
          </cell>
          <cell r="D1594">
            <v>11</v>
          </cell>
          <cell r="E1594">
            <v>43159</v>
          </cell>
          <cell r="F1594">
            <v>0</v>
          </cell>
          <cell r="G1594">
            <v>0</v>
          </cell>
          <cell r="H1594">
            <v>2</v>
          </cell>
          <cell r="I1594">
            <v>1</v>
          </cell>
          <cell r="J1594">
            <v>43160.510428240741</v>
          </cell>
          <cell r="L1594" t="str">
            <v>Да</v>
          </cell>
          <cell r="M1594" t="str">
            <v>Нет</v>
          </cell>
          <cell r="N1594">
            <v>2</v>
          </cell>
        </row>
        <row r="1595">
          <cell r="A1595">
            <v>6649</v>
          </cell>
          <cell r="B1595" t="str">
            <v>(Н14) - П - 5105</v>
          </cell>
          <cell r="C1595" t="str">
            <v>(Н14) - Пасиви - 5105</v>
          </cell>
          <cell r="D1595">
            <v>11</v>
          </cell>
          <cell r="E1595">
            <v>43159</v>
          </cell>
          <cell r="F1595">
            <v>0</v>
          </cell>
          <cell r="G1595">
            <v>0</v>
          </cell>
          <cell r="H1595">
            <v>2</v>
          </cell>
          <cell r="I1595">
            <v>1</v>
          </cell>
          <cell r="J1595">
            <v>43160.510428240741</v>
          </cell>
          <cell r="L1595" t="str">
            <v>Да</v>
          </cell>
          <cell r="M1595" t="str">
            <v>Нет</v>
          </cell>
          <cell r="N1595">
            <v>2</v>
          </cell>
        </row>
        <row r="1596">
          <cell r="A1596">
            <v>14321</v>
          </cell>
          <cell r="B1596" t="str">
            <v>(Н14) - П - 5106</v>
          </cell>
          <cell r="C1596" t="str">
            <v>(Н14) - П - 5106</v>
          </cell>
          <cell r="D1596">
            <v>11</v>
          </cell>
          <cell r="E1596">
            <v>43159</v>
          </cell>
          <cell r="F1596">
            <v>0</v>
          </cell>
          <cell r="G1596">
            <v>0</v>
          </cell>
          <cell r="H1596">
            <v>2</v>
          </cell>
          <cell r="I1596">
            <v>1</v>
          </cell>
          <cell r="J1596">
            <v>43160.510428240741</v>
          </cell>
          <cell r="L1596" t="str">
            <v>Да</v>
          </cell>
          <cell r="M1596" t="str">
            <v>Нет</v>
          </cell>
          <cell r="N1596">
            <v>2</v>
          </cell>
        </row>
        <row r="1597">
          <cell r="A1597">
            <v>14322</v>
          </cell>
          <cell r="B1597" t="str">
            <v>(Н14) - П - 5107</v>
          </cell>
          <cell r="C1597" t="str">
            <v>(Н14) - П - 5107</v>
          </cell>
          <cell r="D1597">
            <v>11</v>
          </cell>
          <cell r="E1597">
            <v>43159</v>
          </cell>
          <cell r="F1597">
            <v>0</v>
          </cell>
          <cell r="G1597">
            <v>0</v>
          </cell>
          <cell r="H1597">
            <v>2</v>
          </cell>
          <cell r="I1597">
            <v>1</v>
          </cell>
          <cell r="J1597">
            <v>43160.510428240741</v>
          </cell>
          <cell r="L1597" t="str">
            <v>Да</v>
          </cell>
          <cell r="M1597" t="str">
            <v>Нет</v>
          </cell>
          <cell r="N1597">
            <v>2</v>
          </cell>
        </row>
        <row r="1598">
          <cell r="A1598">
            <v>3851</v>
          </cell>
          <cell r="B1598" t="str">
            <v>(Н14) - П - 5999</v>
          </cell>
          <cell r="C1598" t="str">
            <v>(Н14) - Пасиви - 5999</v>
          </cell>
          <cell r="D1598">
            <v>11</v>
          </cell>
          <cell r="E1598">
            <v>43159</v>
          </cell>
          <cell r="F1598">
            <v>9280796.0399999991</v>
          </cell>
          <cell r="G1598">
            <v>0</v>
          </cell>
          <cell r="H1598">
            <v>2</v>
          </cell>
          <cell r="I1598">
            <v>1</v>
          </cell>
          <cell r="J1598">
            <v>43160.510439814818</v>
          </cell>
          <cell r="L1598" t="str">
            <v>Да</v>
          </cell>
          <cell r="M1598" t="str">
            <v>Нет</v>
          </cell>
          <cell r="N1598">
            <v>2</v>
          </cell>
        </row>
        <row r="1599">
          <cell r="A1599">
            <v>3674</v>
          </cell>
          <cell r="B1599" t="str">
            <v>(Н14) - П - 6-7 Дт.С-до</v>
          </cell>
          <cell r="C1599" t="str">
            <v>(Н14) - Пасиви - 6-7 Дт.С-до</v>
          </cell>
          <cell r="D1599">
            <v>11</v>
          </cell>
          <cell r="E1599">
            <v>43159</v>
          </cell>
          <cell r="F1599">
            <v>-23569712.260000002</v>
          </cell>
          <cell r="G1599">
            <v>0</v>
          </cell>
          <cell r="H1599">
            <v>2</v>
          </cell>
          <cell r="I1599">
            <v>1</v>
          </cell>
          <cell r="J1599">
            <v>43160.510428240741</v>
          </cell>
          <cell r="L1599" t="str">
            <v>Да</v>
          </cell>
          <cell r="M1599" t="str">
            <v>Нет</v>
          </cell>
          <cell r="N1599">
            <v>2</v>
          </cell>
        </row>
        <row r="1600">
          <cell r="A1600">
            <v>3673</v>
          </cell>
          <cell r="B1600" t="str">
            <v>(Н14) - П - 6-7 Кр.С-до</v>
          </cell>
          <cell r="C1600" t="str">
            <v>(Н14) - Пасиви - 6-7 Кр.С-до</v>
          </cell>
          <cell r="D1600">
            <v>11</v>
          </cell>
          <cell r="E1600">
            <v>43159</v>
          </cell>
          <cell r="F1600">
            <v>32850508.300000001</v>
          </cell>
          <cell r="G1600">
            <v>0</v>
          </cell>
          <cell r="H1600">
            <v>2</v>
          </cell>
          <cell r="I1600">
            <v>1</v>
          </cell>
          <cell r="J1600">
            <v>43160.510428240741</v>
          </cell>
          <cell r="L1600" t="str">
            <v>Да</v>
          </cell>
          <cell r="M1600" t="str">
            <v>Нет</v>
          </cell>
          <cell r="N1600">
            <v>2</v>
          </cell>
        </row>
        <row r="1601">
          <cell r="A1601">
            <v>3671</v>
          </cell>
          <cell r="B1601" t="str">
            <v>(Н14) - П - ПС - 1500 А</v>
          </cell>
          <cell r="C1601" t="str">
            <v>(Н14) - Пасиви - Пасивне сальдо - 1500 А</v>
          </cell>
          <cell r="D1601">
            <v>11</v>
          </cell>
        </row>
        <row r="1602">
          <cell r="A1602">
            <v>3669</v>
          </cell>
          <cell r="B1602" t="str">
            <v>(Н14) - П - ПС - 1502 А</v>
          </cell>
          <cell r="C1602" t="str">
            <v>(Н14) - Пасиви - Пасивне сальдо - 1502 А</v>
          </cell>
          <cell r="D1602">
            <v>11</v>
          </cell>
        </row>
        <row r="1603">
          <cell r="A1603">
            <v>3672</v>
          </cell>
          <cell r="B1603" t="str">
            <v>(Н14) - П - ПС - 1600 П</v>
          </cell>
          <cell r="C1603" t="str">
            <v>(Н14) - Пасиви - Пасивне сальдо - 1600 П</v>
          </cell>
          <cell r="D1603">
            <v>11</v>
          </cell>
        </row>
        <row r="1604">
          <cell r="A1604">
            <v>3670</v>
          </cell>
          <cell r="B1604" t="str">
            <v>(Н14) - П - ПС - 1602 П</v>
          </cell>
          <cell r="C1604" t="str">
            <v>(Н14) - Пасиви - Пасивне сальдо - 1602 П</v>
          </cell>
          <cell r="D1604">
            <v>11</v>
          </cell>
        </row>
        <row r="1605">
          <cell r="A1605">
            <v>3668</v>
          </cell>
          <cell r="B1605" t="str">
            <v>(Н14) - П - ПС - інші 15</v>
          </cell>
          <cell r="C1605" t="str">
            <v>(Н14) - Пасиви - ПС - інші 15</v>
          </cell>
          <cell r="D1605">
            <v>11</v>
          </cell>
        </row>
        <row r="1606">
          <cell r="A1606">
            <v>3667</v>
          </cell>
          <cell r="B1606" t="str">
            <v>(Н14) - П - ПС - інші 16</v>
          </cell>
          <cell r="C1606" t="str">
            <v>(Н14) - Пасиви - ПС - інші 16</v>
          </cell>
          <cell r="D1606">
            <v>11</v>
          </cell>
        </row>
        <row r="1607">
          <cell r="A1607">
            <v>3850</v>
          </cell>
          <cell r="B1607" t="str">
            <v>(Н14) - П - ПС 1600-1500</v>
          </cell>
          <cell r="C1607" t="str">
            <v>(Н14) - Пасиви - Пас.сальдо 1600 П - 1500 А</v>
          </cell>
          <cell r="D1607">
            <v>11</v>
          </cell>
        </row>
        <row r="1608">
          <cell r="A1608">
            <v>3849</v>
          </cell>
          <cell r="B1608" t="str">
            <v>(Н14) - П - ПС 1602-1502</v>
          </cell>
          <cell r="C1608" t="str">
            <v>(Н14) - Пасиви - Пас.сальдо 1602 П - 1502 А</v>
          </cell>
          <cell r="D1608">
            <v>11</v>
          </cell>
        </row>
        <row r="1609">
          <cell r="A1609">
            <v>3848</v>
          </cell>
          <cell r="B1609" t="str">
            <v>(Н14) - П - ПС інші 16-15</v>
          </cell>
          <cell r="C1609" t="str">
            <v>(Н14) - Пасиви - Пас.сальдо інші 16-15</v>
          </cell>
          <cell r="D1609">
            <v>11</v>
          </cell>
        </row>
        <row r="1610">
          <cell r="A1610">
            <v>1721</v>
          </cell>
          <cell r="B1610" t="str">
            <v>(Н2)</v>
          </cell>
          <cell r="C1610" t="str">
            <v>(Н2) Норматив адекватності регулятивного капіталу</v>
          </cell>
          <cell r="D1610">
            <v>2</v>
          </cell>
          <cell r="E1610">
            <v>43159</v>
          </cell>
          <cell r="F1610">
            <v>59.57962005840723</v>
          </cell>
          <cell r="G1610">
            <v>0.1</v>
          </cell>
          <cell r="H1610">
            <v>1</v>
          </cell>
          <cell r="I1610">
            <v>1</v>
          </cell>
          <cell r="J1610">
            <v>43160.510381944441</v>
          </cell>
          <cell r="K1610" t="str">
            <v>%</v>
          </cell>
          <cell r="L1610" t="str">
            <v>Да</v>
          </cell>
          <cell r="M1610" t="str">
            <v>Нет</v>
          </cell>
          <cell r="N1610">
            <v>2</v>
          </cell>
        </row>
        <row r="1611">
          <cell r="A1611">
            <v>1750</v>
          </cell>
          <cell r="B1611" t="str">
            <v>(Н2) - 1 класс</v>
          </cell>
          <cell r="C1611" t="str">
            <v>(Н2) - 1 класс</v>
          </cell>
          <cell r="D1611">
            <v>10</v>
          </cell>
          <cell r="E1611">
            <v>43159</v>
          </cell>
          <cell r="F1611">
            <v>204587393.08000001</v>
          </cell>
          <cell r="G1611">
            <v>0</v>
          </cell>
          <cell r="H1611">
            <v>2</v>
          </cell>
          <cell r="I1611">
            <v>1</v>
          </cell>
          <cell r="J1611">
            <v>43160.510381944441</v>
          </cell>
          <cell r="L1611" t="str">
            <v>Да</v>
          </cell>
          <cell r="M1611" t="str">
            <v>Нет</v>
          </cell>
          <cell r="N1611">
            <v>2</v>
          </cell>
        </row>
        <row r="1612">
          <cell r="A1612">
            <v>1745</v>
          </cell>
          <cell r="B1612" t="str">
            <v>(Н2) - 10 раздел</v>
          </cell>
          <cell r="C1612" t="str">
            <v>(Н2) - 10 раздел</v>
          </cell>
          <cell r="D1612">
            <v>10</v>
          </cell>
          <cell r="E1612">
            <v>43159</v>
          </cell>
          <cell r="F1612">
            <v>0</v>
          </cell>
          <cell r="G1612">
            <v>0</v>
          </cell>
          <cell r="H1612">
            <v>2</v>
          </cell>
          <cell r="I1612">
            <v>1</v>
          </cell>
          <cell r="J1612">
            <v>43160.510381944441</v>
          </cell>
          <cell r="L1612" t="str">
            <v>Да</v>
          </cell>
          <cell r="M1612" t="str">
            <v>Нет</v>
          </cell>
          <cell r="N1612">
            <v>2</v>
          </cell>
        </row>
        <row r="1613">
          <cell r="A1613">
            <v>2642</v>
          </cell>
          <cell r="B1613" t="str">
            <v>(Н2) - 1001</v>
          </cell>
          <cell r="C1613" t="str">
            <v>(Н2) - 1001</v>
          </cell>
          <cell r="D1613">
            <v>10</v>
          </cell>
          <cell r="E1613">
            <v>43159</v>
          </cell>
          <cell r="F1613">
            <v>0</v>
          </cell>
          <cell r="G1613">
            <v>0</v>
          </cell>
          <cell r="H1613">
            <v>2</v>
          </cell>
          <cell r="I1613">
            <v>1</v>
          </cell>
          <cell r="J1613">
            <v>43160.510381944441</v>
          </cell>
          <cell r="L1613" t="str">
            <v>Да</v>
          </cell>
          <cell r="M1613" t="str">
            <v>Нет</v>
          </cell>
          <cell r="N1613">
            <v>2</v>
          </cell>
        </row>
        <row r="1614">
          <cell r="A1614">
            <v>2643</v>
          </cell>
          <cell r="B1614" t="str">
            <v>(Н2) - 1002</v>
          </cell>
          <cell r="C1614" t="str">
            <v>(Н2) - 1002</v>
          </cell>
          <cell r="D1614">
            <v>10</v>
          </cell>
          <cell r="E1614">
            <v>43159</v>
          </cell>
          <cell r="F1614">
            <v>0</v>
          </cell>
          <cell r="G1614">
            <v>0</v>
          </cell>
          <cell r="H1614">
            <v>2</v>
          </cell>
          <cell r="I1614">
            <v>1</v>
          </cell>
          <cell r="J1614">
            <v>43160.510381944441</v>
          </cell>
          <cell r="L1614" t="str">
            <v>Да</v>
          </cell>
          <cell r="M1614" t="str">
            <v>Нет</v>
          </cell>
          <cell r="N1614">
            <v>2</v>
          </cell>
        </row>
        <row r="1615">
          <cell r="A1615">
            <v>2641</v>
          </cell>
          <cell r="B1615" t="str">
            <v>(Н2) - 1003</v>
          </cell>
          <cell r="C1615" t="str">
            <v>(Н2) - 1003</v>
          </cell>
          <cell r="D1615">
            <v>10</v>
          </cell>
          <cell r="E1615">
            <v>43159</v>
          </cell>
          <cell r="F1615">
            <v>0</v>
          </cell>
          <cell r="G1615">
            <v>0</v>
          </cell>
          <cell r="H1615">
            <v>2</v>
          </cell>
          <cell r="I1615">
            <v>1</v>
          </cell>
          <cell r="J1615">
            <v>43160.510381944441</v>
          </cell>
          <cell r="L1615" t="str">
            <v>Да</v>
          </cell>
          <cell r="M1615" t="str">
            <v>Нет</v>
          </cell>
          <cell r="N1615">
            <v>2</v>
          </cell>
        </row>
        <row r="1616">
          <cell r="A1616">
            <v>2640</v>
          </cell>
          <cell r="B1616" t="str">
            <v>(Н2) - 1004</v>
          </cell>
          <cell r="C1616" t="str">
            <v>(Н2) - 1004</v>
          </cell>
          <cell r="D1616">
            <v>10</v>
          </cell>
          <cell r="E1616">
            <v>43159</v>
          </cell>
          <cell r="F1616">
            <v>0</v>
          </cell>
          <cell r="G1616">
            <v>0</v>
          </cell>
          <cell r="H1616">
            <v>2</v>
          </cell>
          <cell r="I1616">
            <v>1</v>
          </cell>
          <cell r="J1616">
            <v>43160.510381944441</v>
          </cell>
          <cell r="L1616" t="str">
            <v>Да</v>
          </cell>
          <cell r="M1616" t="str">
            <v>Нет</v>
          </cell>
          <cell r="N1616">
            <v>2</v>
          </cell>
        </row>
        <row r="1617">
          <cell r="A1617">
            <v>2639</v>
          </cell>
          <cell r="B1617" t="str">
            <v>(Н2) - 1005</v>
          </cell>
          <cell r="C1617" t="str">
            <v>(Н2) - 1005</v>
          </cell>
          <cell r="D1617">
            <v>10</v>
          </cell>
          <cell r="E1617">
            <v>43159</v>
          </cell>
          <cell r="F1617">
            <v>0</v>
          </cell>
          <cell r="G1617">
            <v>0</v>
          </cell>
          <cell r="H1617">
            <v>2</v>
          </cell>
          <cell r="I1617">
            <v>1</v>
          </cell>
          <cell r="J1617">
            <v>43160.510381944441</v>
          </cell>
          <cell r="L1617" t="str">
            <v>Да</v>
          </cell>
          <cell r="M1617" t="str">
            <v>Нет</v>
          </cell>
          <cell r="N1617">
            <v>2</v>
          </cell>
        </row>
        <row r="1618">
          <cell r="A1618">
            <v>2638</v>
          </cell>
          <cell r="B1618" t="str">
            <v>(Н2) - 1007</v>
          </cell>
          <cell r="C1618" t="str">
            <v>(Н2) - 1007</v>
          </cell>
          <cell r="D1618">
            <v>10</v>
          </cell>
          <cell r="E1618">
            <v>43159</v>
          </cell>
          <cell r="F1618">
            <v>0</v>
          </cell>
          <cell r="G1618">
            <v>0</v>
          </cell>
          <cell r="H1618">
            <v>2</v>
          </cell>
          <cell r="I1618">
            <v>1</v>
          </cell>
          <cell r="J1618">
            <v>43160.510381944441</v>
          </cell>
          <cell r="L1618" t="str">
            <v>Да</v>
          </cell>
          <cell r="M1618" t="str">
            <v>Нет</v>
          </cell>
          <cell r="N1618">
            <v>2</v>
          </cell>
        </row>
        <row r="1619">
          <cell r="A1619">
            <v>2637</v>
          </cell>
          <cell r="B1619" t="str">
            <v>(Н2) - 1011</v>
          </cell>
          <cell r="C1619" t="str">
            <v>(Н2) - 1011</v>
          </cell>
          <cell r="D1619">
            <v>10</v>
          </cell>
          <cell r="E1619">
            <v>43159</v>
          </cell>
          <cell r="F1619">
            <v>0</v>
          </cell>
          <cell r="G1619">
            <v>0</v>
          </cell>
          <cell r="H1619">
            <v>2</v>
          </cell>
          <cell r="I1619">
            <v>1</v>
          </cell>
          <cell r="J1619">
            <v>43160.510381944441</v>
          </cell>
          <cell r="L1619" t="str">
            <v>Да</v>
          </cell>
          <cell r="M1619" t="str">
            <v>Нет</v>
          </cell>
          <cell r="N1619">
            <v>2</v>
          </cell>
        </row>
        <row r="1620">
          <cell r="A1620">
            <v>2636</v>
          </cell>
          <cell r="B1620" t="str">
            <v>(Н2) - 1012</v>
          </cell>
          <cell r="C1620" t="str">
            <v>(Н2) - 1012</v>
          </cell>
          <cell r="D1620">
            <v>10</v>
          </cell>
          <cell r="E1620">
            <v>43159</v>
          </cell>
          <cell r="F1620">
            <v>0</v>
          </cell>
          <cell r="G1620">
            <v>0</v>
          </cell>
          <cell r="H1620">
            <v>2</v>
          </cell>
          <cell r="I1620">
            <v>1</v>
          </cell>
          <cell r="J1620">
            <v>43160.510381944441</v>
          </cell>
          <cell r="L1620" t="str">
            <v>Да</v>
          </cell>
          <cell r="M1620" t="str">
            <v>Нет</v>
          </cell>
          <cell r="N1620">
            <v>2</v>
          </cell>
        </row>
        <row r="1621">
          <cell r="A1621">
            <v>2644</v>
          </cell>
          <cell r="B1621" t="str">
            <v>(Н2) - 1013</v>
          </cell>
          <cell r="C1621" t="str">
            <v>(Н2) - 1013</v>
          </cell>
          <cell r="D1621">
            <v>10</v>
          </cell>
          <cell r="E1621">
            <v>43159</v>
          </cell>
          <cell r="F1621">
            <v>0</v>
          </cell>
          <cell r="G1621">
            <v>0</v>
          </cell>
          <cell r="H1621">
            <v>2</v>
          </cell>
          <cell r="I1621">
            <v>1</v>
          </cell>
          <cell r="J1621">
            <v>43160.510381944441</v>
          </cell>
          <cell r="L1621" t="str">
            <v>Да</v>
          </cell>
          <cell r="M1621" t="str">
            <v>Нет</v>
          </cell>
          <cell r="N1621">
            <v>2</v>
          </cell>
        </row>
        <row r="1622">
          <cell r="A1622">
            <v>2635</v>
          </cell>
          <cell r="B1622" t="str">
            <v>(Н2) - 1017</v>
          </cell>
          <cell r="C1622" t="str">
            <v>(Н2) - 1017</v>
          </cell>
          <cell r="D1622">
            <v>10</v>
          </cell>
          <cell r="E1622">
            <v>43159</v>
          </cell>
          <cell r="F1622">
            <v>0</v>
          </cell>
          <cell r="G1622">
            <v>0</v>
          </cell>
          <cell r="H1622">
            <v>2</v>
          </cell>
          <cell r="I1622">
            <v>1</v>
          </cell>
          <cell r="J1622">
            <v>43160.510381944441</v>
          </cell>
          <cell r="L1622" t="str">
            <v>Да</v>
          </cell>
          <cell r="M1622" t="str">
            <v>Нет</v>
          </cell>
          <cell r="N1622">
            <v>2</v>
          </cell>
        </row>
        <row r="1623">
          <cell r="A1623">
            <v>14067</v>
          </cell>
          <cell r="B1623" t="str">
            <v>(Н2) - 1090</v>
          </cell>
          <cell r="C1623" t="str">
            <v>(Н2) - 1090</v>
          </cell>
          <cell r="D1623">
            <v>10</v>
          </cell>
          <cell r="E1623">
            <v>43159</v>
          </cell>
          <cell r="F1623">
            <v>0</v>
          </cell>
          <cell r="G1623">
            <v>0</v>
          </cell>
          <cell r="H1623">
            <v>2</v>
          </cell>
          <cell r="I1623">
            <v>1</v>
          </cell>
          <cell r="J1623">
            <v>43160.510381944441</v>
          </cell>
          <cell r="L1623" t="str">
            <v>Да</v>
          </cell>
          <cell r="M1623" t="str">
            <v>Нет</v>
          </cell>
          <cell r="N1623">
            <v>2</v>
          </cell>
        </row>
        <row r="1624">
          <cell r="A1624">
            <v>13499</v>
          </cell>
          <cell r="B1624" t="str">
            <v>(Н2) - 1090КА</v>
          </cell>
          <cell r="C1624" t="str">
            <v>(Н2) - 1090КА</v>
          </cell>
          <cell r="D1624">
            <v>10</v>
          </cell>
        </row>
        <row r="1625">
          <cell r="A1625">
            <v>1744</v>
          </cell>
          <cell r="B1625" t="str">
            <v>(Н2) - 11 раздел</v>
          </cell>
          <cell r="C1625" t="str">
            <v>(Н2) - 11 раздел</v>
          </cell>
          <cell r="D1625">
            <v>10</v>
          </cell>
          <cell r="E1625">
            <v>43159</v>
          </cell>
          <cell r="F1625">
            <v>0</v>
          </cell>
          <cell r="G1625">
            <v>0</v>
          </cell>
          <cell r="H1625">
            <v>2</v>
          </cell>
          <cell r="I1625">
            <v>1</v>
          </cell>
          <cell r="J1625">
            <v>43160.510381944441</v>
          </cell>
          <cell r="L1625" t="str">
            <v>Да</v>
          </cell>
          <cell r="M1625" t="str">
            <v>Нет</v>
          </cell>
          <cell r="N1625">
            <v>2</v>
          </cell>
        </row>
        <row r="1626">
          <cell r="A1626">
            <v>2634</v>
          </cell>
          <cell r="B1626" t="str">
            <v>(Н2) - 1101</v>
          </cell>
          <cell r="C1626" t="str">
            <v>(Н2) - 1101</v>
          </cell>
          <cell r="D1626">
            <v>10</v>
          </cell>
          <cell r="E1626">
            <v>43159</v>
          </cell>
          <cell r="F1626">
            <v>0</v>
          </cell>
          <cell r="G1626">
            <v>0</v>
          </cell>
          <cell r="H1626">
            <v>2</v>
          </cell>
          <cell r="I1626">
            <v>1</v>
          </cell>
          <cell r="J1626">
            <v>43160.510381944441</v>
          </cell>
          <cell r="L1626" t="str">
            <v>Да</v>
          </cell>
          <cell r="M1626" t="str">
            <v>Нет</v>
          </cell>
          <cell r="N1626">
            <v>2</v>
          </cell>
        </row>
        <row r="1627">
          <cell r="A1627">
            <v>2812</v>
          </cell>
          <cell r="B1627" t="str">
            <v>(Н2) - 1102</v>
          </cell>
          <cell r="C1627" t="str">
            <v>(Н2) - 1102</v>
          </cell>
          <cell r="D1627">
            <v>10</v>
          </cell>
          <cell r="E1627">
            <v>43159</v>
          </cell>
          <cell r="F1627">
            <v>0</v>
          </cell>
          <cell r="G1627">
            <v>0</v>
          </cell>
          <cell r="H1627">
            <v>2</v>
          </cell>
          <cell r="I1627">
            <v>1</v>
          </cell>
          <cell r="J1627">
            <v>43160.510381944441</v>
          </cell>
          <cell r="L1627" t="str">
            <v>Да</v>
          </cell>
          <cell r="M1627" t="str">
            <v>Нет</v>
          </cell>
          <cell r="N1627">
            <v>2</v>
          </cell>
        </row>
        <row r="1628">
          <cell r="A1628">
            <v>2297</v>
          </cell>
          <cell r="B1628" t="str">
            <v>(Н2) - 1107</v>
          </cell>
          <cell r="C1628" t="str">
            <v>(Н2) - 1107</v>
          </cell>
          <cell r="D1628">
            <v>10</v>
          </cell>
          <cell r="E1628">
            <v>43159</v>
          </cell>
          <cell r="F1628">
            <v>0</v>
          </cell>
          <cell r="G1628">
            <v>0</v>
          </cell>
          <cell r="H1628">
            <v>2</v>
          </cell>
          <cell r="I1628">
            <v>1</v>
          </cell>
          <cell r="J1628">
            <v>43160.510381944441</v>
          </cell>
          <cell r="L1628" t="str">
            <v>Да</v>
          </cell>
          <cell r="M1628" t="str">
            <v>Нет</v>
          </cell>
          <cell r="N1628">
            <v>2</v>
          </cell>
        </row>
        <row r="1629">
          <cell r="A1629">
            <v>14016</v>
          </cell>
          <cell r="B1629" t="str">
            <v>(Н2) - 1190</v>
          </cell>
          <cell r="C1629" t="str">
            <v>(Н2) - 1190</v>
          </cell>
          <cell r="D1629">
            <v>10</v>
          </cell>
          <cell r="E1629">
            <v>43159</v>
          </cell>
          <cell r="F1629">
            <v>0</v>
          </cell>
          <cell r="G1629">
            <v>0</v>
          </cell>
          <cell r="H1629">
            <v>2</v>
          </cell>
          <cell r="I1629">
            <v>1</v>
          </cell>
          <cell r="J1629">
            <v>43160.510381944441</v>
          </cell>
          <cell r="L1629" t="str">
            <v>Да</v>
          </cell>
          <cell r="M1629" t="str">
            <v>Нет</v>
          </cell>
          <cell r="N1629">
            <v>2</v>
          </cell>
        </row>
        <row r="1630">
          <cell r="A1630">
            <v>13500</v>
          </cell>
          <cell r="B1630" t="str">
            <v>(Н2) - 1190КА</v>
          </cell>
          <cell r="C1630" t="str">
            <v>(Н2) - 1190КА</v>
          </cell>
          <cell r="D1630">
            <v>10</v>
          </cell>
        </row>
        <row r="1631">
          <cell r="A1631">
            <v>1743</v>
          </cell>
          <cell r="B1631" t="str">
            <v>(Н2) - 12 раздел</v>
          </cell>
          <cell r="C1631" t="str">
            <v>(Н2) - 12 раздел</v>
          </cell>
          <cell r="D1631">
            <v>10</v>
          </cell>
          <cell r="E1631">
            <v>43159</v>
          </cell>
          <cell r="F1631">
            <v>0</v>
          </cell>
          <cell r="G1631">
            <v>0</v>
          </cell>
          <cell r="H1631">
            <v>2</v>
          </cell>
          <cell r="I1631">
            <v>1</v>
          </cell>
          <cell r="J1631">
            <v>43160.510381944441</v>
          </cell>
          <cell r="L1631" t="str">
            <v>Да</v>
          </cell>
          <cell r="M1631" t="str">
            <v>Нет</v>
          </cell>
          <cell r="N1631">
            <v>2</v>
          </cell>
        </row>
        <row r="1632">
          <cell r="A1632">
            <v>2294</v>
          </cell>
          <cell r="B1632" t="str">
            <v>(Н2) - 1200</v>
          </cell>
          <cell r="C1632" t="str">
            <v>(Н2) - 1200</v>
          </cell>
          <cell r="D1632">
            <v>10</v>
          </cell>
          <cell r="E1632">
            <v>43159</v>
          </cell>
          <cell r="F1632">
            <v>0</v>
          </cell>
          <cell r="G1632">
            <v>0</v>
          </cell>
          <cell r="H1632">
            <v>2</v>
          </cell>
          <cell r="I1632">
            <v>1</v>
          </cell>
          <cell r="J1632">
            <v>43160.510381944441</v>
          </cell>
          <cell r="L1632" t="str">
            <v>Да</v>
          </cell>
          <cell r="M1632" t="str">
            <v>Нет</v>
          </cell>
          <cell r="N1632">
            <v>2</v>
          </cell>
        </row>
        <row r="1633">
          <cell r="A1633">
            <v>2296</v>
          </cell>
          <cell r="B1633" t="str">
            <v>(Н2) - 1203</v>
          </cell>
          <cell r="C1633" t="str">
            <v>(Н2) - 1203</v>
          </cell>
          <cell r="D1633">
            <v>10</v>
          </cell>
          <cell r="E1633">
            <v>43159</v>
          </cell>
          <cell r="F1633">
            <v>0</v>
          </cell>
          <cell r="G1633">
            <v>0</v>
          </cell>
          <cell r="H1633">
            <v>2</v>
          </cell>
          <cell r="I1633">
            <v>1</v>
          </cell>
          <cell r="J1633">
            <v>43160.510381944441</v>
          </cell>
          <cell r="L1633" t="str">
            <v>Да</v>
          </cell>
          <cell r="M1633" t="str">
            <v>Нет</v>
          </cell>
          <cell r="N1633">
            <v>2</v>
          </cell>
        </row>
        <row r="1634">
          <cell r="A1634">
            <v>2295</v>
          </cell>
          <cell r="B1634" t="str">
            <v>(Н2) - 1207</v>
          </cell>
          <cell r="C1634" t="str">
            <v>(Н2) - 1207</v>
          </cell>
          <cell r="D1634">
            <v>10</v>
          </cell>
          <cell r="E1634">
            <v>43159</v>
          </cell>
          <cell r="F1634">
            <v>0</v>
          </cell>
          <cell r="G1634">
            <v>0</v>
          </cell>
          <cell r="H1634">
            <v>2</v>
          </cell>
          <cell r="I1634">
            <v>1</v>
          </cell>
          <cell r="J1634">
            <v>43160.510381944441</v>
          </cell>
          <cell r="L1634" t="str">
            <v>Да</v>
          </cell>
          <cell r="M1634" t="str">
            <v>Нет</v>
          </cell>
          <cell r="N1634">
            <v>2</v>
          </cell>
        </row>
        <row r="1635">
          <cell r="A1635">
            <v>2293</v>
          </cell>
          <cell r="B1635" t="str">
            <v>(Н2) - 1208</v>
          </cell>
          <cell r="C1635" t="str">
            <v>(Н2) - 1208</v>
          </cell>
          <cell r="D1635">
            <v>10</v>
          </cell>
          <cell r="E1635">
            <v>43159</v>
          </cell>
          <cell r="F1635">
            <v>0</v>
          </cell>
          <cell r="G1635">
            <v>0</v>
          </cell>
          <cell r="H1635">
            <v>2</v>
          </cell>
          <cell r="I1635">
            <v>1</v>
          </cell>
          <cell r="J1635">
            <v>43160.510381944441</v>
          </cell>
          <cell r="L1635" t="str">
            <v>Да</v>
          </cell>
          <cell r="M1635" t="str">
            <v>Нет</v>
          </cell>
          <cell r="N1635">
            <v>2</v>
          </cell>
        </row>
        <row r="1636">
          <cell r="A1636">
            <v>2527</v>
          </cell>
          <cell r="B1636" t="str">
            <v>(Н2) - 1211</v>
          </cell>
          <cell r="C1636" t="str">
            <v>(Н2) - 1211</v>
          </cell>
          <cell r="D1636">
            <v>10</v>
          </cell>
          <cell r="E1636">
            <v>43159</v>
          </cell>
          <cell r="F1636">
            <v>0</v>
          </cell>
          <cell r="G1636">
            <v>0</v>
          </cell>
          <cell r="H1636">
            <v>2</v>
          </cell>
          <cell r="I1636">
            <v>1</v>
          </cell>
          <cell r="J1636">
            <v>43160.510381944441</v>
          </cell>
          <cell r="L1636" t="str">
            <v>Да</v>
          </cell>
          <cell r="M1636" t="str">
            <v>Нет</v>
          </cell>
          <cell r="N1636">
            <v>2</v>
          </cell>
        </row>
        <row r="1637">
          <cell r="A1637">
            <v>2526</v>
          </cell>
          <cell r="B1637" t="str">
            <v>(Н2) - 1212</v>
          </cell>
          <cell r="C1637" t="str">
            <v>(Н2) - 1212</v>
          </cell>
          <cell r="D1637">
            <v>10</v>
          </cell>
          <cell r="E1637">
            <v>43159</v>
          </cell>
          <cell r="F1637">
            <v>0</v>
          </cell>
          <cell r="G1637">
            <v>0</v>
          </cell>
          <cell r="H1637">
            <v>2</v>
          </cell>
          <cell r="I1637">
            <v>1</v>
          </cell>
          <cell r="J1637">
            <v>43160.510381944441</v>
          </cell>
          <cell r="L1637" t="str">
            <v>Да</v>
          </cell>
          <cell r="M1637" t="str">
            <v>Нет</v>
          </cell>
          <cell r="N1637">
            <v>2</v>
          </cell>
        </row>
        <row r="1638">
          <cell r="A1638">
            <v>4353</v>
          </cell>
          <cell r="B1638" t="str">
            <v>(Н2) - 1215</v>
          </cell>
          <cell r="C1638" t="str">
            <v>(Н2) - 1215</v>
          </cell>
          <cell r="D1638">
            <v>10</v>
          </cell>
        </row>
        <row r="1639">
          <cell r="A1639">
            <v>4354</v>
          </cell>
          <cell r="B1639" t="str">
            <v>(Н2) - 1216</v>
          </cell>
          <cell r="C1639" t="str">
            <v>(Н2) - 1216</v>
          </cell>
          <cell r="D1639">
            <v>10</v>
          </cell>
          <cell r="E1639">
            <v>43159</v>
          </cell>
          <cell r="F1639">
            <v>0</v>
          </cell>
          <cell r="G1639">
            <v>0</v>
          </cell>
          <cell r="H1639">
            <v>2</v>
          </cell>
          <cell r="I1639">
            <v>1</v>
          </cell>
          <cell r="J1639">
            <v>43160.510381944441</v>
          </cell>
          <cell r="L1639" t="str">
            <v>Да</v>
          </cell>
          <cell r="M1639" t="str">
            <v>Нет</v>
          </cell>
          <cell r="N1639">
            <v>2</v>
          </cell>
        </row>
        <row r="1640">
          <cell r="A1640">
            <v>2525</v>
          </cell>
          <cell r="B1640" t="str">
            <v>(Н2) - 1218</v>
          </cell>
          <cell r="C1640" t="str">
            <v>(Н2) - 1218</v>
          </cell>
          <cell r="D1640">
            <v>10</v>
          </cell>
          <cell r="E1640">
            <v>43159</v>
          </cell>
          <cell r="F1640">
            <v>0</v>
          </cell>
          <cell r="G1640">
            <v>0</v>
          </cell>
          <cell r="H1640">
            <v>2</v>
          </cell>
          <cell r="I1640">
            <v>1</v>
          </cell>
          <cell r="J1640">
            <v>43160.510381944441</v>
          </cell>
          <cell r="L1640" t="str">
            <v>Да</v>
          </cell>
          <cell r="M1640" t="str">
            <v>Нет</v>
          </cell>
          <cell r="N1640">
            <v>2</v>
          </cell>
        </row>
        <row r="1641">
          <cell r="A1641">
            <v>1742</v>
          </cell>
          <cell r="B1641" t="str">
            <v>(Н2) - 14 раздел</v>
          </cell>
          <cell r="C1641" t="str">
            <v>(Н2) - 14 раздел</v>
          </cell>
          <cell r="D1641">
            <v>10</v>
          </cell>
          <cell r="E1641">
            <v>43159</v>
          </cell>
          <cell r="F1641">
            <v>0</v>
          </cell>
          <cell r="G1641">
            <v>0</v>
          </cell>
          <cell r="H1641">
            <v>2</v>
          </cell>
          <cell r="I1641">
            <v>1</v>
          </cell>
          <cell r="J1641">
            <v>43160.510381944441</v>
          </cell>
          <cell r="L1641" t="str">
            <v>Да</v>
          </cell>
          <cell r="M1641" t="str">
            <v>Нет</v>
          </cell>
          <cell r="N1641">
            <v>2</v>
          </cell>
        </row>
        <row r="1642">
          <cell r="A1642">
            <v>2902</v>
          </cell>
          <cell r="B1642" t="str">
            <v>(Н2) - 1400</v>
          </cell>
          <cell r="C1642" t="str">
            <v>(Н2) - 1400</v>
          </cell>
          <cell r="D1642">
            <v>10</v>
          </cell>
          <cell r="E1642">
            <v>43159</v>
          </cell>
          <cell r="F1642">
            <v>0</v>
          </cell>
          <cell r="G1642">
            <v>0</v>
          </cell>
          <cell r="H1642">
            <v>2</v>
          </cell>
          <cell r="I1642">
            <v>1</v>
          </cell>
          <cell r="J1642">
            <v>43160.510381944441</v>
          </cell>
          <cell r="L1642" t="str">
            <v>Да</v>
          </cell>
          <cell r="M1642" t="str">
            <v>Нет</v>
          </cell>
          <cell r="N1642">
            <v>2</v>
          </cell>
        </row>
        <row r="1643">
          <cell r="A1643">
            <v>2901</v>
          </cell>
          <cell r="B1643" t="str">
            <v>(Н2) - 1401</v>
          </cell>
          <cell r="C1643" t="str">
            <v>(Н2) - 1401</v>
          </cell>
          <cell r="D1643">
            <v>10</v>
          </cell>
          <cell r="E1643">
            <v>43159</v>
          </cell>
          <cell r="F1643">
            <v>0</v>
          </cell>
          <cell r="G1643">
            <v>0</v>
          </cell>
          <cell r="H1643">
            <v>2</v>
          </cell>
          <cell r="I1643">
            <v>1</v>
          </cell>
          <cell r="J1643">
            <v>43160.510381944441</v>
          </cell>
          <cell r="L1643" t="str">
            <v>Да</v>
          </cell>
          <cell r="M1643" t="str">
            <v>Нет</v>
          </cell>
          <cell r="N1643">
            <v>2</v>
          </cell>
        </row>
        <row r="1644">
          <cell r="A1644">
            <v>2900</v>
          </cell>
          <cell r="B1644" t="str">
            <v>(Н2) - 1402</v>
          </cell>
          <cell r="C1644" t="str">
            <v>(Н2) - 1402</v>
          </cell>
          <cell r="D1644">
            <v>10</v>
          </cell>
          <cell r="E1644">
            <v>43159</v>
          </cell>
          <cell r="F1644">
            <v>0</v>
          </cell>
          <cell r="G1644">
            <v>0</v>
          </cell>
          <cell r="H1644">
            <v>2</v>
          </cell>
          <cell r="I1644">
            <v>1</v>
          </cell>
          <cell r="J1644">
            <v>43160.510381944441</v>
          </cell>
          <cell r="L1644" t="str">
            <v>Да</v>
          </cell>
          <cell r="M1644" t="str">
            <v>Нет</v>
          </cell>
          <cell r="N1644">
            <v>2</v>
          </cell>
        </row>
        <row r="1645">
          <cell r="A1645">
            <v>3568</v>
          </cell>
          <cell r="B1645" t="str">
            <v>(Н2) - 1403</v>
          </cell>
          <cell r="C1645" t="str">
            <v>(Н2) - 1403</v>
          </cell>
          <cell r="D1645">
            <v>10</v>
          </cell>
          <cell r="E1645">
            <v>43159</v>
          </cell>
          <cell r="F1645">
            <v>0</v>
          </cell>
          <cell r="G1645">
            <v>0</v>
          </cell>
          <cell r="H1645">
            <v>2</v>
          </cell>
          <cell r="I1645">
            <v>1</v>
          </cell>
          <cell r="J1645">
            <v>43160.510381944441</v>
          </cell>
          <cell r="L1645" t="str">
            <v>Да</v>
          </cell>
          <cell r="M1645" t="str">
            <v>Нет</v>
          </cell>
          <cell r="N1645">
            <v>2</v>
          </cell>
        </row>
        <row r="1646">
          <cell r="A1646">
            <v>3569</v>
          </cell>
          <cell r="B1646" t="str">
            <v>(Н2) - 1404</v>
          </cell>
          <cell r="C1646" t="str">
            <v>(Н2) - 1404</v>
          </cell>
          <cell r="D1646">
            <v>10</v>
          </cell>
          <cell r="E1646">
            <v>43159</v>
          </cell>
          <cell r="F1646">
            <v>0</v>
          </cell>
          <cell r="G1646">
            <v>0</v>
          </cell>
          <cell r="H1646">
            <v>2</v>
          </cell>
          <cell r="I1646">
            <v>1</v>
          </cell>
          <cell r="J1646">
            <v>43160.510381944441</v>
          </cell>
          <cell r="L1646" t="str">
            <v>Да</v>
          </cell>
          <cell r="M1646" t="str">
            <v>Нет</v>
          </cell>
          <cell r="N1646">
            <v>2</v>
          </cell>
        </row>
        <row r="1647">
          <cell r="A1647">
            <v>2899</v>
          </cell>
          <cell r="B1647" t="str">
            <v>(Н2) - 1405</v>
          </cell>
          <cell r="C1647" t="str">
            <v>(Н2) - 1405</v>
          </cell>
          <cell r="D1647">
            <v>10</v>
          </cell>
          <cell r="E1647">
            <v>43159</v>
          </cell>
          <cell r="F1647">
            <v>0</v>
          </cell>
          <cell r="G1647">
            <v>0</v>
          </cell>
          <cell r="H1647">
            <v>2</v>
          </cell>
          <cell r="I1647">
            <v>1</v>
          </cell>
          <cell r="J1647">
            <v>43160.510381944441</v>
          </cell>
          <cell r="L1647" t="str">
            <v>Да</v>
          </cell>
          <cell r="M1647" t="str">
            <v>Нет</v>
          </cell>
          <cell r="N1647">
            <v>2</v>
          </cell>
        </row>
        <row r="1648">
          <cell r="A1648">
            <v>2898</v>
          </cell>
          <cell r="B1648" t="str">
            <v>(Н2) - 1406</v>
          </cell>
          <cell r="C1648" t="str">
            <v>(Н2) - 1406</v>
          </cell>
          <cell r="D1648">
            <v>10</v>
          </cell>
          <cell r="E1648">
            <v>43159</v>
          </cell>
          <cell r="F1648">
            <v>0</v>
          </cell>
          <cell r="G1648">
            <v>0</v>
          </cell>
          <cell r="H1648">
            <v>2</v>
          </cell>
          <cell r="I1648">
            <v>1</v>
          </cell>
          <cell r="J1648">
            <v>43160.510381944441</v>
          </cell>
          <cell r="L1648" t="str">
            <v>Да</v>
          </cell>
          <cell r="M1648" t="str">
            <v>Нет</v>
          </cell>
          <cell r="N1648">
            <v>2</v>
          </cell>
        </row>
        <row r="1649">
          <cell r="A1649">
            <v>2897</v>
          </cell>
          <cell r="B1649" t="str">
            <v>(Н2) - 1407</v>
          </cell>
          <cell r="C1649" t="str">
            <v>(Н2) - 1407</v>
          </cell>
          <cell r="D1649">
            <v>10</v>
          </cell>
        </row>
        <row r="1650">
          <cell r="A1650">
            <v>2896</v>
          </cell>
          <cell r="B1650" t="str">
            <v>(Н2) - 1408</v>
          </cell>
          <cell r="C1650" t="str">
            <v>(Н2) - 1408</v>
          </cell>
          <cell r="D1650">
            <v>10</v>
          </cell>
          <cell r="E1650">
            <v>43159</v>
          </cell>
          <cell r="F1650">
            <v>0</v>
          </cell>
          <cell r="G1650">
            <v>0</v>
          </cell>
          <cell r="H1650">
            <v>2</v>
          </cell>
          <cell r="I1650">
            <v>1</v>
          </cell>
          <cell r="J1650">
            <v>43160.510381944441</v>
          </cell>
          <cell r="L1650" t="str">
            <v>Да</v>
          </cell>
          <cell r="M1650" t="str">
            <v>Нет</v>
          </cell>
          <cell r="N1650">
            <v>2</v>
          </cell>
        </row>
        <row r="1651">
          <cell r="A1651">
            <v>2243</v>
          </cell>
          <cell r="B1651" t="str">
            <v>(Н2) - 1410</v>
          </cell>
          <cell r="C1651" t="str">
            <v>(Н2) - 1410</v>
          </cell>
          <cell r="D1651">
            <v>10</v>
          </cell>
          <cell r="E1651">
            <v>43159</v>
          </cell>
          <cell r="F1651">
            <v>0</v>
          </cell>
          <cell r="G1651">
            <v>0</v>
          </cell>
          <cell r="H1651">
            <v>2</v>
          </cell>
          <cell r="I1651">
            <v>1</v>
          </cell>
          <cell r="J1651">
            <v>43160.510381944441</v>
          </cell>
          <cell r="L1651" t="str">
            <v>Да</v>
          </cell>
          <cell r="M1651" t="str">
            <v>Нет</v>
          </cell>
          <cell r="N1651">
            <v>2</v>
          </cell>
        </row>
        <row r="1652">
          <cell r="A1652">
            <v>2242</v>
          </cell>
          <cell r="B1652" t="str">
            <v>(Н2) - 1411</v>
          </cell>
          <cell r="C1652" t="str">
            <v>(Н2) - 1411</v>
          </cell>
          <cell r="D1652">
            <v>10</v>
          </cell>
          <cell r="E1652">
            <v>43159</v>
          </cell>
          <cell r="F1652">
            <v>0</v>
          </cell>
          <cell r="G1652">
            <v>0</v>
          </cell>
          <cell r="H1652">
            <v>2</v>
          </cell>
          <cell r="I1652">
            <v>1</v>
          </cell>
          <cell r="J1652">
            <v>43160.510381944441</v>
          </cell>
          <cell r="L1652" t="str">
            <v>Да</v>
          </cell>
          <cell r="M1652" t="str">
            <v>Нет</v>
          </cell>
          <cell r="N1652">
            <v>2</v>
          </cell>
        </row>
        <row r="1653">
          <cell r="A1653">
            <v>2241</v>
          </cell>
          <cell r="B1653" t="str">
            <v>(Н2) - 1412</v>
          </cell>
          <cell r="C1653" t="str">
            <v>(Н2) - 1412</v>
          </cell>
          <cell r="D1653">
            <v>10</v>
          </cell>
          <cell r="E1653">
            <v>43159</v>
          </cell>
          <cell r="F1653">
            <v>0</v>
          </cell>
          <cell r="G1653">
            <v>0</v>
          </cell>
          <cell r="H1653">
            <v>2</v>
          </cell>
          <cell r="I1653">
            <v>1</v>
          </cell>
          <cell r="J1653">
            <v>43160.510381944441</v>
          </cell>
          <cell r="L1653" t="str">
            <v>Да</v>
          </cell>
          <cell r="M1653" t="str">
            <v>Нет</v>
          </cell>
          <cell r="N1653">
            <v>2</v>
          </cell>
        </row>
        <row r="1654">
          <cell r="A1654">
            <v>3570</v>
          </cell>
          <cell r="B1654" t="str">
            <v>(Н2) - 1413</v>
          </cell>
          <cell r="C1654" t="str">
            <v>(Н2) - 1413</v>
          </cell>
          <cell r="D1654">
            <v>10</v>
          </cell>
          <cell r="E1654">
            <v>43159</v>
          </cell>
          <cell r="F1654">
            <v>0</v>
          </cell>
          <cell r="G1654">
            <v>0</v>
          </cell>
          <cell r="H1654">
            <v>2</v>
          </cell>
          <cell r="I1654">
            <v>1</v>
          </cell>
          <cell r="J1654">
            <v>43160.510381944441</v>
          </cell>
          <cell r="L1654" t="str">
            <v>Да</v>
          </cell>
          <cell r="M1654" t="str">
            <v>Нет</v>
          </cell>
          <cell r="N1654">
            <v>2</v>
          </cell>
        </row>
        <row r="1655">
          <cell r="A1655">
            <v>3571</v>
          </cell>
          <cell r="B1655" t="str">
            <v>(Н2) - 1414</v>
          </cell>
          <cell r="C1655" t="str">
            <v>(Н2) - 1414</v>
          </cell>
          <cell r="D1655">
            <v>10</v>
          </cell>
          <cell r="E1655">
            <v>43159</v>
          </cell>
          <cell r="F1655">
            <v>0</v>
          </cell>
          <cell r="G1655">
            <v>0</v>
          </cell>
          <cell r="H1655">
            <v>2</v>
          </cell>
          <cell r="I1655">
            <v>1</v>
          </cell>
          <cell r="J1655">
            <v>43160.510381944441</v>
          </cell>
          <cell r="L1655" t="str">
            <v>Да</v>
          </cell>
          <cell r="M1655" t="str">
            <v>Нет</v>
          </cell>
          <cell r="N1655">
            <v>2</v>
          </cell>
        </row>
        <row r="1656">
          <cell r="A1656">
            <v>2895</v>
          </cell>
          <cell r="B1656" t="str">
            <v>(Н2) - 1415</v>
          </cell>
          <cell r="C1656" t="str">
            <v>(Н2) - 1415</v>
          </cell>
          <cell r="D1656">
            <v>10</v>
          </cell>
          <cell r="E1656">
            <v>43159</v>
          </cell>
          <cell r="F1656">
            <v>0</v>
          </cell>
          <cell r="G1656">
            <v>0</v>
          </cell>
          <cell r="H1656">
            <v>2</v>
          </cell>
          <cell r="I1656">
            <v>1</v>
          </cell>
          <cell r="J1656">
            <v>43160.510381944441</v>
          </cell>
          <cell r="L1656" t="str">
            <v>Да</v>
          </cell>
          <cell r="M1656" t="str">
            <v>Нет</v>
          </cell>
          <cell r="N1656">
            <v>2</v>
          </cell>
        </row>
        <row r="1657">
          <cell r="A1657">
            <v>2240</v>
          </cell>
          <cell r="B1657" t="str">
            <v>(Н2) - 1416</v>
          </cell>
          <cell r="C1657" t="str">
            <v>(Н2) - 1416</v>
          </cell>
          <cell r="D1657">
            <v>10</v>
          </cell>
          <cell r="E1657">
            <v>43159</v>
          </cell>
          <cell r="F1657">
            <v>0</v>
          </cell>
          <cell r="G1657">
            <v>0</v>
          </cell>
          <cell r="H1657">
            <v>2</v>
          </cell>
          <cell r="I1657">
            <v>1</v>
          </cell>
          <cell r="J1657">
            <v>43160.510381944441</v>
          </cell>
          <cell r="L1657" t="str">
            <v>Да</v>
          </cell>
          <cell r="M1657" t="str">
            <v>Нет</v>
          </cell>
          <cell r="N1657">
            <v>2</v>
          </cell>
        </row>
        <row r="1658">
          <cell r="A1658">
            <v>2239</v>
          </cell>
          <cell r="B1658" t="str">
            <v>(Н2) - 1417</v>
          </cell>
          <cell r="C1658" t="str">
            <v>(Н2) - 1417</v>
          </cell>
          <cell r="D1658">
            <v>10</v>
          </cell>
        </row>
        <row r="1659">
          <cell r="A1659">
            <v>2238</v>
          </cell>
          <cell r="B1659" t="str">
            <v>(Н2) - 1418</v>
          </cell>
          <cell r="C1659" t="str">
            <v>(Н2) - 1418</v>
          </cell>
          <cell r="D1659">
            <v>10</v>
          </cell>
          <cell r="E1659">
            <v>43159</v>
          </cell>
          <cell r="F1659">
            <v>0</v>
          </cell>
          <cell r="G1659">
            <v>0</v>
          </cell>
          <cell r="H1659">
            <v>2</v>
          </cell>
          <cell r="I1659">
            <v>1</v>
          </cell>
          <cell r="J1659">
            <v>43160.510381944441</v>
          </cell>
          <cell r="L1659" t="str">
            <v>Да</v>
          </cell>
          <cell r="M1659" t="str">
            <v>Нет</v>
          </cell>
          <cell r="N1659">
            <v>2</v>
          </cell>
        </row>
        <row r="1660">
          <cell r="A1660">
            <v>2894</v>
          </cell>
          <cell r="B1660" t="str">
            <v>(Н2) - 1419</v>
          </cell>
          <cell r="C1660" t="str">
            <v>(Н2) - 1419</v>
          </cell>
          <cell r="D1660">
            <v>10</v>
          </cell>
          <cell r="E1660">
            <v>43159</v>
          </cell>
          <cell r="F1660">
            <v>0</v>
          </cell>
          <cell r="G1660">
            <v>0</v>
          </cell>
          <cell r="H1660">
            <v>2</v>
          </cell>
          <cell r="I1660">
            <v>1</v>
          </cell>
          <cell r="J1660">
            <v>43160.510381944441</v>
          </cell>
          <cell r="L1660" t="str">
            <v>Да</v>
          </cell>
          <cell r="M1660" t="str">
            <v>Нет</v>
          </cell>
          <cell r="N1660">
            <v>2</v>
          </cell>
        </row>
        <row r="1661">
          <cell r="A1661">
            <v>2237</v>
          </cell>
          <cell r="B1661" t="str">
            <v>(Н2) - 1420</v>
          </cell>
          <cell r="C1661" t="str">
            <v>(Н2) - 1420</v>
          </cell>
          <cell r="D1661">
            <v>10</v>
          </cell>
          <cell r="E1661">
            <v>43159</v>
          </cell>
          <cell r="F1661">
            <v>0</v>
          </cell>
          <cell r="G1661">
            <v>0</v>
          </cell>
          <cell r="H1661">
            <v>2</v>
          </cell>
          <cell r="I1661">
            <v>1</v>
          </cell>
          <cell r="J1661">
            <v>43160.510381944441</v>
          </cell>
          <cell r="L1661" t="str">
            <v>Да</v>
          </cell>
          <cell r="M1661" t="str">
            <v>Нет</v>
          </cell>
          <cell r="N1661">
            <v>2</v>
          </cell>
        </row>
        <row r="1662">
          <cell r="A1662">
            <v>2236</v>
          </cell>
          <cell r="B1662" t="str">
            <v>(Н2) - 1421</v>
          </cell>
          <cell r="C1662" t="str">
            <v>(Н2) - 1421</v>
          </cell>
          <cell r="D1662">
            <v>10</v>
          </cell>
          <cell r="E1662">
            <v>43159</v>
          </cell>
          <cell r="F1662">
            <v>0</v>
          </cell>
          <cell r="G1662">
            <v>0</v>
          </cell>
          <cell r="H1662">
            <v>2</v>
          </cell>
          <cell r="I1662">
            <v>1</v>
          </cell>
          <cell r="J1662">
            <v>43160.510381944441</v>
          </cell>
          <cell r="L1662" t="str">
            <v>Да</v>
          </cell>
          <cell r="M1662" t="str">
            <v>Нет</v>
          </cell>
          <cell r="N1662">
            <v>2</v>
          </cell>
        </row>
        <row r="1663">
          <cell r="A1663">
            <v>2235</v>
          </cell>
          <cell r="B1663" t="str">
            <v>(Н2) - 1422</v>
          </cell>
          <cell r="C1663" t="str">
            <v>(Н2) - 1422</v>
          </cell>
          <cell r="D1663">
            <v>10</v>
          </cell>
          <cell r="E1663">
            <v>43159</v>
          </cell>
          <cell r="F1663">
            <v>0</v>
          </cell>
          <cell r="G1663">
            <v>0</v>
          </cell>
          <cell r="H1663">
            <v>2</v>
          </cell>
          <cell r="I1663">
            <v>1</v>
          </cell>
          <cell r="J1663">
            <v>43160.510381944441</v>
          </cell>
          <cell r="L1663" t="str">
            <v>Да</v>
          </cell>
          <cell r="M1663" t="str">
            <v>Нет</v>
          </cell>
          <cell r="N1663">
            <v>2</v>
          </cell>
        </row>
        <row r="1664">
          <cell r="A1664">
            <v>3572</v>
          </cell>
          <cell r="B1664" t="str">
            <v>(Н2) - 1423</v>
          </cell>
          <cell r="C1664" t="str">
            <v>(Н2) - 1423</v>
          </cell>
          <cell r="D1664">
            <v>10</v>
          </cell>
          <cell r="E1664">
            <v>43159</v>
          </cell>
          <cell r="F1664">
            <v>0</v>
          </cell>
          <cell r="G1664">
            <v>0</v>
          </cell>
          <cell r="H1664">
            <v>2</v>
          </cell>
          <cell r="I1664">
            <v>1</v>
          </cell>
          <cell r="J1664">
            <v>43160.510381944441</v>
          </cell>
          <cell r="L1664" t="str">
            <v>Да</v>
          </cell>
          <cell r="M1664" t="str">
            <v>Нет</v>
          </cell>
          <cell r="N1664">
            <v>2</v>
          </cell>
        </row>
        <row r="1665">
          <cell r="A1665">
            <v>3573</v>
          </cell>
          <cell r="B1665" t="str">
            <v>(Н2) - 1424</v>
          </cell>
          <cell r="C1665" t="str">
            <v>(Н2) - 1424</v>
          </cell>
          <cell r="D1665">
            <v>10</v>
          </cell>
          <cell r="E1665">
            <v>43159</v>
          </cell>
          <cell r="F1665">
            <v>0</v>
          </cell>
          <cell r="G1665">
            <v>0</v>
          </cell>
          <cell r="H1665">
            <v>2</v>
          </cell>
          <cell r="I1665">
            <v>1</v>
          </cell>
          <cell r="J1665">
            <v>43160.510381944441</v>
          </cell>
          <cell r="L1665" t="str">
            <v>Да</v>
          </cell>
          <cell r="M1665" t="str">
            <v>Нет</v>
          </cell>
          <cell r="N1665">
            <v>2</v>
          </cell>
        </row>
        <row r="1666">
          <cell r="A1666">
            <v>13905</v>
          </cell>
          <cell r="B1666" t="str">
            <v>(Н2) - 1425</v>
          </cell>
          <cell r="C1666" t="str">
            <v>(Н2) - 1425</v>
          </cell>
          <cell r="D1666">
            <v>10</v>
          </cell>
        </row>
        <row r="1667">
          <cell r="A1667">
            <v>2234</v>
          </cell>
          <cell r="B1667" t="str">
            <v>(Н2) - 1426</v>
          </cell>
          <cell r="C1667" t="str">
            <v>(Н2) - 1426</v>
          </cell>
          <cell r="D1667">
            <v>10</v>
          </cell>
          <cell r="E1667">
            <v>43159</v>
          </cell>
          <cell r="F1667">
            <v>0</v>
          </cell>
          <cell r="G1667">
            <v>0</v>
          </cell>
          <cell r="H1667">
            <v>2</v>
          </cell>
          <cell r="I1667">
            <v>1</v>
          </cell>
          <cell r="J1667">
            <v>43160.510381944441</v>
          </cell>
          <cell r="L1667" t="str">
            <v>Да</v>
          </cell>
          <cell r="M1667" t="str">
            <v>Нет</v>
          </cell>
          <cell r="N1667">
            <v>2</v>
          </cell>
        </row>
        <row r="1668">
          <cell r="A1668">
            <v>2233</v>
          </cell>
          <cell r="B1668" t="str">
            <v>(Н2) - 1427</v>
          </cell>
          <cell r="C1668" t="str">
            <v>(Н2) - 1427</v>
          </cell>
          <cell r="D1668">
            <v>10</v>
          </cell>
        </row>
        <row r="1669">
          <cell r="A1669">
            <v>2232</v>
          </cell>
          <cell r="B1669" t="str">
            <v>(Н2) - 1428</v>
          </cell>
          <cell r="C1669" t="str">
            <v>(Н2) - 1428</v>
          </cell>
          <cell r="D1669">
            <v>10</v>
          </cell>
          <cell r="E1669">
            <v>43159</v>
          </cell>
          <cell r="F1669">
            <v>0</v>
          </cell>
          <cell r="G1669">
            <v>0</v>
          </cell>
          <cell r="H1669">
            <v>2</v>
          </cell>
          <cell r="I1669">
            <v>1</v>
          </cell>
          <cell r="J1669">
            <v>43160.510381944441</v>
          </cell>
          <cell r="L1669" t="str">
            <v>Да</v>
          </cell>
          <cell r="M1669" t="str">
            <v>Нет</v>
          </cell>
          <cell r="N1669">
            <v>2</v>
          </cell>
        </row>
        <row r="1670">
          <cell r="A1670">
            <v>2893</v>
          </cell>
          <cell r="B1670" t="str">
            <v>(Н2) - 1429</v>
          </cell>
          <cell r="C1670" t="str">
            <v>(Н2) - 1429</v>
          </cell>
          <cell r="D1670">
            <v>10</v>
          </cell>
          <cell r="E1670">
            <v>43159</v>
          </cell>
          <cell r="F1670">
            <v>0</v>
          </cell>
          <cell r="G1670">
            <v>0</v>
          </cell>
          <cell r="H1670">
            <v>2</v>
          </cell>
          <cell r="I1670">
            <v>1</v>
          </cell>
          <cell r="J1670">
            <v>43160.510381944441</v>
          </cell>
          <cell r="L1670" t="str">
            <v>Да</v>
          </cell>
          <cell r="M1670" t="str">
            <v>Нет</v>
          </cell>
          <cell r="N1670">
            <v>2</v>
          </cell>
        </row>
        <row r="1671">
          <cell r="A1671">
            <v>2524</v>
          </cell>
          <cell r="B1671" t="str">
            <v>(Н2) - 1430</v>
          </cell>
          <cell r="C1671" t="str">
            <v>(Н2) - 1430</v>
          </cell>
          <cell r="D1671">
            <v>10</v>
          </cell>
          <cell r="E1671">
            <v>43159</v>
          </cell>
          <cell r="F1671">
            <v>0</v>
          </cell>
          <cell r="G1671">
            <v>0</v>
          </cell>
          <cell r="H1671">
            <v>2</v>
          </cell>
          <cell r="I1671">
            <v>1</v>
          </cell>
          <cell r="J1671">
            <v>43160.510381944441</v>
          </cell>
          <cell r="L1671" t="str">
            <v>Да</v>
          </cell>
          <cell r="M1671" t="str">
            <v>Нет</v>
          </cell>
          <cell r="N1671">
            <v>2</v>
          </cell>
        </row>
        <row r="1672">
          <cell r="A1672">
            <v>2892</v>
          </cell>
          <cell r="B1672" t="str">
            <v>(Н2) - 1435</v>
          </cell>
          <cell r="C1672" t="str">
            <v>(Н2) - 1435</v>
          </cell>
          <cell r="D1672">
            <v>10</v>
          </cell>
          <cell r="E1672">
            <v>43159</v>
          </cell>
          <cell r="F1672">
            <v>0</v>
          </cell>
          <cell r="G1672">
            <v>0</v>
          </cell>
          <cell r="H1672">
            <v>2</v>
          </cell>
          <cell r="I1672">
            <v>1</v>
          </cell>
          <cell r="J1672">
            <v>43160.510381944441</v>
          </cell>
          <cell r="L1672" t="str">
            <v>Да</v>
          </cell>
          <cell r="M1672" t="str">
            <v>Нет</v>
          </cell>
          <cell r="N1672">
            <v>2</v>
          </cell>
        </row>
        <row r="1673">
          <cell r="A1673">
            <v>2523</v>
          </cell>
          <cell r="B1673" t="str">
            <v>(Н2) - 1436</v>
          </cell>
          <cell r="C1673" t="str">
            <v>(Н2) - 1436</v>
          </cell>
          <cell r="D1673">
            <v>10</v>
          </cell>
          <cell r="E1673">
            <v>43159</v>
          </cell>
          <cell r="F1673">
            <v>0</v>
          </cell>
          <cell r="G1673">
            <v>0</v>
          </cell>
          <cell r="H1673">
            <v>2</v>
          </cell>
          <cell r="I1673">
            <v>1</v>
          </cell>
          <cell r="J1673">
            <v>43160.510381944441</v>
          </cell>
          <cell r="L1673" t="str">
            <v>Да</v>
          </cell>
          <cell r="M1673" t="str">
            <v>Нет</v>
          </cell>
          <cell r="N1673">
            <v>2</v>
          </cell>
        </row>
        <row r="1674">
          <cell r="A1674">
            <v>2245</v>
          </cell>
          <cell r="B1674" t="str">
            <v>(Н2) - 1437</v>
          </cell>
          <cell r="C1674" t="str">
            <v>(Н2) - 1437</v>
          </cell>
          <cell r="D1674">
            <v>10</v>
          </cell>
        </row>
        <row r="1675">
          <cell r="A1675">
            <v>2244</v>
          </cell>
          <cell r="B1675" t="str">
            <v>(Н2) - 1438</v>
          </cell>
          <cell r="C1675" t="str">
            <v>(Н2) - 1438</v>
          </cell>
          <cell r="D1675">
            <v>10</v>
          </cell>
          <cell r="E1675">
            <v>43159</v>
          </cell>
          <cell r="F1675">
            <v>0</v>
          </cell>
          <cell r="G1675">
            <v>0</v>
          </cell>
          <cell r="H1675">
            <v>2</v>
          </cell>
          <cell r="I1675">
            <v>1</v>
          </cell>
          <cell r="J1675">
            <v>43160.510381944441</v>
          </cell>
          <cell r="L1675" t="str">
            <v>Да</v>
          </cell>
          <cell r="M1675" t="str">
            <v>Нет</v>
          </cell>
          <cell r="N1675">
            <v>2</v>
          </cell>
        </row>
        <row r="1676">
          <cell r="A1676">
            <v>2231</v>
          </cell>
          <cell r="B1676" t="str">
            <v>(Н2) - 1440</v>
          </cell>
          <cell r="C1676" t="str">
            <v>(Н2) - 1440</v>
          </cell>
          <cell r="D1676">
            <v>10</v>
          </cell>
          <cell r="E1676">
            <v>43159</v>
          </cell>
          <cell r="F1676">
            <v>0</v>
          </cell>
          <cell r="G1676">
            <v>0</v>
          </cell>
          <cell r="H1676">
            <v>2</v>
          </cell>
          <cell r="I1676">
            <v>1</v>
          </cell>
          <cell r="J1676">
            <v>43160.510381944441</v>
          </cell>
          <cell r="L1676" t="str">
            <v>Да</v>
          </cell>
          <cell r="M1676" t="str">
            <v>Нет</v>
          </cell>
          <cell r="N1676">
            <v>2</v>
          </cell>
        </row>
        <row r="1677">
          <cell r="A1677">
            <v>2230</v>
          </cell>
          <cell r="B1677" t="str">
            <v>(Н2) - 1446</v>
          </cell>
          <cell r="C1677" t="str">
            <v>(Н2) - 1446</v>
          </cell>
          <cell r="D1677">
            <v>10</v>
          </cell>
          <cell r="E1677">
            <v>43159</v>
          </cell>
          <cell r="F1677">
            <v>0</v>
          </cell>
          <cell r="G1677">
            <v>0</v>
          </cell>
          <cell r="H1677">
            <v>2</v>
          </cell>
          <cell r="I1677">
            <v>1</v>
          </cell>
          <cell r="J1677">
            <v>43160.510381944441</v>
          </cell>
          <cell r="L1677" t="str">
            <v>Да</v>
          </cell>
          <cell r="M1677" t="str">
            <v>Нет</v>
          </cell>
          <cell r="N1677">
            <v>2</v>
          </cell>
        </row>
        <row r="1678">
          <cell r="A1678">
            <v>2229</v>
          </cell>
          <cell r="B1678" t="str">
            <v>(Н2) - 1447</v>
          </cell>
          <cell r="C1678" t="str">
            <v>(Н2) - 1447</v>
          </cell>
          <cell r="D1678">
            <v>10</v>
          </cell>
        </row>
        <row r="1679">
          <cell r="A1679">
            <v>2228</v>
          </cell>
          <cell r="B1679" t="str">
            <v>(Н2) - 1448</v>
          </cell>
          <cell r="C1679" t="str">
            <v>(Н2) - 1448</v>
          </cell>
          <cell r="D1679">
            <v>10</v>
          </cell>
          <cell r="E1679">
            <v>43159</v>
          </cell>
          <cell r="F1679">
            <v>0</v>
          </cell>
          <cell r="G1679">
            <v>0</v>
          </cell>
          <cell r="H1679">
            <v>2</v>
          </cell>
          <cell r="I1679">
            <v>1</v>
          </cell>
          <cell r="J1679">
            <v>43160.510381944441</v>
          </cell>
          <cell r="L1679" t="str">
            <v>Да</v>
          </cell>
          <cell r="M1679" t="str">
            <v>Нет</v>
          </cell>
          <cell r="N1679">
            <v>2</v>
          </cell>
        </row>
        <row r="1680">
          <cell r="A1680">
            <v>14086</v>
          </cell>
          <cell r="B1680" t="str">
            <v>(Н2) - 1450</v>
          </cell>
          <cell r="C1680" t="str">
            <v>(Н2) - 1450</v>
          </cell>
          <cell r="D1680">
            <v>10</v>
          </cell>
          <cell r="E1680">
            <v>43159</v>
          </cell>
          <cell r="F1680">
            <v>0</v>
          </cell>
          <cell r="G1680">
            <v>0</v>
          </cell>
          <cell r="H1680">
            <v>2</v>
          </cell>
          <cell r="I1680">
            <v>1</v>
          </cell>
          <cell r="J1680">
            <v>43160.510381944441</v>
          </cell>
          <cell r="L1680" t="str">
            <v>Да</v>
          </cell>
          <cell r="M1680" t="str">
            <v>Нет</v>
          </cell>
          <cell r="N1680">
            <v>2</v>
          </cell>
        </row>
        <row r="1681">
          <cell r="A1681">
            <v>14034</v>
          </cell>
          <cell r="B1681" t="str">
            <v>(Н2) - 1455</v>
          </cell>
          <cell r="C1681" t="str">
            <v>(Н2) - 1455</v>
          </cell>
          <cell r="D1681">
            <v>10</v>
          </cell>
          <cell r="E1681">
            <v>43159</v>
          </cell>
          <cell r="F1681">
            <v>0</v>
          </cell>
          <cell r="G1681">
            <v>0</v>
          </cell>
          <cell r="H1681">
            <v>2</v>
          </cell>
          <cell r="I1681">
            <v>1</v>
          </cell>
          <cell r="J1681">
            <v>43160.510381944441</v>
          </cell>
          <cell r="L1681" t="str">
            <v>Да</v>
          </cell>
          <cell r="M1681" t="str">
            <v>Нет</v>
          </cell>
          <cell r="N1681">
            <v>2</v>
          </cell>
        </row>
        <row r="1682">
          <cell r="A1682">
            <v>14014</v>
          </cell>
          <cell r="B1682" t="str">
            <v>(Н2) - 1456</v>
          </cell>
          <cell r="C1682" t="str">
            <v>(Н2) - 1456</v>
          </cell>
          <cell r="D1682">
            <v>10</v>
          </cell>
          <cell r="E1682">
            <v>43159</v>
          </cell>
          <cell r="F1682">
            <v>0</v>
          </cell>
          <cell r="G1682">
            <v>0</v>
          </cell>
          <cell r="H1682">
            <v>2</v>
          </cell>
          <cell r="I1682">
            <v>1</v>
          </cell>
          <cell r="J1682">
            <v>43160.510381944441</v>
          </cell>
          <cell r="L1682" t="str">
            <v>Да</v>
          </cell>
          <cell r="M1682" t="str">
            <v>Нет</v>
          </cell>
          <cell r="N1682">
            <v>2</v>
          </cell>
        </row>
        <row r="1683">
          <cell r="A1683">
            <v>14015</v>
          </cell>
          <cell r="B1683" t="str">
            <v>(Н2) - 1458</v>
          </cell>
          <cell r="C1683" t="str">
            <v>(Н2) - 1458</v>
          </cell>
          <cell r="D1683">
            <v>10</v>
          </cell>
          <cell r="E1683">
            <v>43159</v>
          </cell>
          <cell r="F1683">
            <v>0</v>
          </cell>
          <cell r="G1683">
            <v>0</v>
          </cell>
          <cell r="H1683">
            <v>2</v>
          </cell>
          <cell r="I1683">
            <v>1</v>
          </cell>
          <cell r="J1683">
            <v>43160.510381944441</v>
          </cell>
          <cell r="L1683" t="str">
            <v>Да</v>
          </cell>
          <cell r="M1683" t="str">
            <v>Нет</v>
          </cell>
          <cell r="N1683">
            <v>2</v>
          </cell>
        </row>
        <row r="1684">
          <cell r="A1684">
            <v>6626</v>
          </cell>
          <cell r="B1684" t="str">
            <v>(Н2) - 1490</v>
          </cell>
          <cell r="C1684" t="str">
            <v>(Н2) - 1490</v>
          </cell>
          <cell r="D1684">
            <v>10</v>
          </cell>
        </row>
        <row r="1685">
          <cell r="A1685">
            <v>6627</v>
          </cell>
          <cell r="B1685" t="str">
            <v>(Н2) - 1491</v>
          </cell>
          <cell r="C1685" t="str">
            <v>(Н2) - 1491</v>
          </cell>
          <cell r="D1685">
            <v>10</v>
          </cell>
        </row>
        <row r="1686">
          <cell r="A1686">
            <v>6628</v>
          </cell>
          <cell r="B1686" t="str">
            <v>(Н2) - 1492</v>
          </cell>
          <cell r="C1686" t="str">
            <v>(Н2) - 1492</v>
          </cell>
          <cell r="D1686">
            <v>10</v>
          </cell>
        </row>
        <row r="1687">
          <cell r="A1687">
            <v>6629</v>
          </cell>
          <cell r="B1687" t="str">
            <v>(Н2) - 1493</v>
          </cell>
          <cell r="C1687" t="str">
            <v>(Н2) - 1493</v>
          </cell>
          <cell r="D1687">
            <v>10</v>
          </cell>
        </row>
        <row r="1688">
          <cell r="A1688">
            <v>1741</v>
          </cell>
          <cell r="B1688" t="str">
            <v>(Н2) - 15 раздел</v>
          </cell>
          <cell r="C1688" t="str">
            <v>(Н2) - 15 раздел</v>
          </cell>
          <cell r="D1688">
            <v>10</v>
          </cell>
          <cell r="E1688">
            <v>43159</v>
          </cell>
          <cell r="F1688">
            <v>165049372.28</v>
          </cell>
          <cell r="G1688">
            <v>0</v>
          </cell>
          <cell r="H1688">
            <v>2</v>
          </cell>
          <cell r="I1688">
            <v>1</v>
          </cell>
          <cell r="J1688">
            <v>43160.510381944441</v>
          </cell>
          <cell r="L1688" t="str">
            <v>Да</v>
          </cell>
          <cell r="M1688" t="str">
            <v>Нет</v>
          </cell>
          <cell r="N1688">
            <v>2</v>
          </cell>
        </row>
        <row r="1689">
          <cell r="A1689">
            <v>2227</v>
          </cell>
          <cell r="B1689" t="str">
            <v>(Н2) - 1500</v>
          </cell>
          <cell r="C1689" t="str">
            <v>(Н2) - 1500</v>
          </cell>
          <cell r="D1689">
            <v>10</v>
          </cell>
          <cell r="E1689">
            <v>43159</v>
          </cell>
          <cell r="F1689">
            <v>159302621.47</v>
          </cell>
          <cell r="G1689">
            <v>0</v>
          </cell>
          <cell r="H1689">
            <v>2</v>
          </cell>
          <cell r="I1689">
            <v>1</v>
          </cell>
          <cell r="J1689">
            <v>43160.510381944441</v>
          </cell>
          <cell r="L1689" t="str">
            <v>Да</v>
          </cell>
          <cell r="M1689" t="str">
            <v>Нет</v>
          </cell>
          <cell r="N1689">
            <v>2</v>
          </cell>
        </row>
        <row r="1690">
          <cell r="A1690">
            <v>3567</v>
          </cell>
          <cell r="B1690" t="str">
            <v>(Н2) - 1502</v>
          </cell>
          <cell r="C1690" t="str">
            <v>(Н2) - 1502</v>
          </cell>
          <cell r="D1690">
            <v>10</v>
          </cell>
          <cell r="E1690">
            <v>43159</v>
          </cell>
          <cell r="F1690">
            <v>5837188.8399999999</v>
          </cell>
          <cell r="G1690">
            <v>0</v>
          </cell>
          <cell r="H1690">
            <v>2</v>
          </cell>
          <cell r="I1690">
            <v>1</v>
          </cell>
          <cell r="J1690">
            <v>43160.510381944441</v>
          </cell>
          <cell r="L1690" t="str">
            <v>Да</v>
          </cell>
          <cell r="M1690" t="str">
            <v>Нет</v>
          </cell>
          <cell r="N1690">
            <v>2</v>
          </cell>
        </row>
        <row r="1691">
          <cell r="A1691">
            <v>2225</v>
          </cell>
          <cell r="B1691" t="str">
            <v>(Н2) - 1508</v>
          </cell>
          <cell r="C1691" t="str">
            <v>(Н2) - 1508</v>
          </cell>
          <cell r="D1691">
            <v>10</v>
          </cell>
          <cell r="E1691">
            <v>43159</v>
          </cell>
          <cell r="F1691">
            <v>17482.52</v>
          </cell>
          <cell r="G1691">
            <v>0</v>
          </cell>
          <cell r="H1691">
            <v>2</v>
          </cell>
          <cell r="I1691">
            <v>1</v>
          </cell>
          <cell r="J1691">
            <v>43160.510381944441</v>
          </cell>
          <cell r="L1691" t="str">
            <v>Да</v>
          </cell>
          <cell r="M1691" t="str">
            <v>Нет</v>
          </cell>
          <cell r="N1691">
            <v>2</v>
          </cell>
        </row>
        <row r="1692">
          <cell r="A1692">
            <v>2224</v>
          </cell>
          <cell r="B1692" t="str">
            <v>(Н2) - 1509</v>
          </cell>
          <cell r="C1692" t="str">
            <v>(Н2) - 1509</v>
          </cell>
          <cell r="D1692">
            <v>10</v>
          </cell>
          <cell r="E1692">
            <v>43159</v>
          </cell>
          <cell r="F1692">
            <v>-107920.55</v>
          </cell>
          <cell r="G1692">
            <v>0</v>
          </cell>
          <cell r="H1692">
            <v>2</v>
          </cell>
          <cell r="I1692">
            <v>1</v>
          </cell>
          <cell r="J1692">
            <v>43160.510381944441</v>
          </cell>
          <cell r="L1692" t="str">
            <v>Да</v>
          </cell>
          <cell r="M1692" t="str">
            <v>Нет</v>
          </cell>
          <cell r="N1692">
            <v>2</v>
          </cell>
        </row>
        <row r="1693">
          <cell r="A1693">
            <v>2223</v>
          </cell>
          <cell r="B1693" t="str">
            <v>(Н2) - 1510</v>
          </cell>
          <cell r="C1693" t="str">
            <v>(Н2) - 1510</v>
          </cell>
          <cell r="D1693">
            <v>10</v>
          </cell>
          <cell r="E1693">
            <v>43159</v>
          </cell>
          <cell r="F1693">
            <v>0</v>
          </cell>
          <cell r="G1693">
            <v>0</v>
          </cell>
          <cell r="H1693">
            <v>2</v>
          </cell>
          <cell r="I1693">
            <v>1</v>
          </cell>
          <cell r="J1693">
            <v>43160.510381944441</v>
          </cell>
          <cell r="L1693" t="str">
            <v>Да</v>
          </cell>
          <cell r="M1693" t="str">
            <v>Нет</v>
          </cell>
          <cell r="N1693">
            <v>2</v>
          </cell>
        </row>
        <row r="1694">
          <cell r="A1694">
            <v>2222</v>
          </cell>
          <cell r="B1694" t="str">
            <v>(Н2) - 1511</v>
          </cell>
          <cell r="C1694" t="str">
            <v>(Н2) - 1511</v>
          </cell>
          <cell r="D1694">
            <v>10</v>
          </cell>
        </row>
        <row r="1695">
          <cell r="A1695">
            <v>2221</v>
          </cell>
          <cell r="B1695" t="str">
            <v>(Н2) - 1512</v>
          </cell>
          <cell r="C1695" t="str">
            <v>(Н2) - 1512</v>
          </cell>
          <cell r="D1695">
            <v>10</v>
          </cell>
        </row>
        <row r="1696">
          <cell r="A1696">
            <v>4355</v>
          </cell>
          <cell r="B1696" t="str">
            <v>(Н2) - 1513</v>
          </cell>
          <cell r="C1696" t="str">
            <v>(Н2) - 1513</v>
          </cell>
          <cell r="D1696">
            <v>10</v>
          </cell>
          <cell r="E1696">
            <v>43159</v>
          </cell>
          <cell r="F1696">
            <v>0</v>
          </cell>
          <cell r="G1696">
            <v>0</v>
          </cell>
          <cell r="H1696">
            <v>2</v>
          </cell>
          <cell r="I1696">
            <v>1</v>
          </cell>
          <cell r="J1696">
            <v>43160.510381944441</v>
          </cell>
          <cell r="L1696" t="str">
            <v>Да</v>
          </cell>
          <cell r="M1696" t="str">
            <v>Нет</v>
          </cell>
          <cell r="N1696">
            <v>2</v>
          </cell>
        </row>
        <row r="1697">
          <cell r="A1697">
            <v>2220</v>
          </cell>
          <cell r="B1697" t="str">
            <v>(Н2) - 1515</v>
          </cell>
          <cell r="C1697" t="str">
            <v>(Н2) - 1515</v>
          </cell>
          <cell r="D1697">
            <v>10</v>
          </cell>
        </row>
        <row r="1698">
          <cell r="A1698">
            <v>4357</v>
          </cell>
          <cell r="B1698" t="str">
            <v>(Н2) - 1516</v>
          </cell>
          <cell r="C1698" t="str">
            <v>(Н2) - 1516</v>
          </cell>
          <cell r="D1698">
            <v>10</v>
          </cell>
          <cell r="E1698">
            <v>43159</v>
          </cell>
          <cell r="F1698">
            <v>0</v>
          </cell>
          <cell r="G1698">
            <v>0</v>
          </cell>
          <cell r="H1698">
            <v>2</v>
          </cell>
          <cell r="I1698">
            <v>1</v>
          </cell>
          <cell r="J1698">
            <v>43160.510381944441</v>
          </cell>
          <cell r="L1698" t="str">
            <v>Да</v>
          </cell>
          <cell r="M1698" t="str">
            <v>Нет</v>
          </cell>
          <cell r="N1698">
            <v>2</v>
          </cell>
        </row>
        <row r="1699">
          <cell r="A1699">
            <v>2219</v>
          </cell>
          <cell r="B1699" t="str">
            <v>(Н2) - 1517</v>
          </cell>
          <cell r="C1699" t="str">
            <v>(Н2) - 1517</v>
          </cell>
          <cell r="D1699">
            <v>10</v>
          </cell>
        </row>
        <row r="1700">
          <cell r="A1700">
            <v>2218</v>
          </cell>
          <cell r="B1700" t="str">
            <v>(Н2) - 1518</v>
          </cell>
          <cell r="C1700" t="str">
            <v>(Н2) - 1518</v>
          </cell>
          <cell r="D1700">
            <v>10</v>
          </cell>
          <cell r="E1700">
            <v>43159</v>
          </cell>
          <cell r="F1700">
            <v>0</v>
          </cell>
          <cell r="G1700">
            <v>0</v>
          </cell>
          <cell r="H1700">
            <v>2</v>
          </cell>
          <cell r="I1700">
            <v>1</v>
          </cell>
          <cell r="J1700">
            <v>43160.510381944441</v>
          </cell>
          <cell r="L1700" t="str">
            <v>Да</v>
          </cell>
          <cell r="M1700" t="str">
            <v>Нет</v>
          </cell>
          <cell r="N1700">
            <v>2</v>
          </cell>
        </row>
        <row r="1701">
          <cell r="A1701">
            <v>2217</v>
          </cell>
          <cell r="B1701" t="str">
            <v>(Н2) - 1519</v>
          </cell>
          <cell r="C1701" t="str">
            <v>(Н2) - 1519</v>
          </cell>
          <cell r="D1701">
            <v>10</v>
          </cell>
          <cell r="E1701">
            <v>43159</v>
          </cell>
          <cell r="F1701">
            <v>0</v>
          </cell>
          <cell r="G1701">
            <v>0</v>
          </cell>
          <cell r="H1701">
            <v>2</v>
          </cell>
          <cell r="I1701">
            <v>1</v>
          </cell>
          <cell r="J1701">
            <v>43160.510381944441</v>
          </cell>
          <cell r="L1701" t="str">
            <v>Да</v>
          </cell>
          <cell r="M1701" t="str">
            <v>Нет</v>
          </cell>
          <cell r="N1701">
            <v>2</v>
          </cell>
        </row>
        <row r="1702">
          <cell r="A1702">
            <v>2216</v>
          </cell>
          <cell r="B1702" t="str">
            <v>(Н2) - 1520</v>
          </cell>
          <cell r="C1702" t="str">
            <v>(Н2) - 1520</v>
          </cell>
          <cell r="D1702">
            <v>10</v>
          </cell>
          <cell r="E1702">
            <v>43159</v>
          </cell>
          <cell r="F1702">
            <v>0</v>
          </cell>
          <cell r="G1702">
            <v>0</v>
          </cell>
          <cell r="H1702">
            <v>2</v>
          </cell>
          <cell r="I1702">
            <v>1</v>
          </cell>
          <cell r="J1702">
            <v>43160.510381944441</v>
          </cell>
          <cell r="L1702" t="str">
            <v>Да</v>
          </cell>
          <cell r="M1702" t="str">
            <v>Нет</v>
          </cell>
          <cell r="N1702">
            <v>2</v>
          </cell>
        </row>
        <row r="1703">
          <cell r="A1703">
            <v>2215</v>
          </cell>
          <cell r="B1703" t="str">
            <v>(Н2) - 1521</v>
          </cell>
          <cell r="C1703" t="str">
            <v>(Н2) - 1521</v>
          </cell>
          <cell r="D1703">
            <v>10</v>
          </cell>
          <cell r="E1703">
            <v>43159</v>
          </cell>
          <cell r="F1703">
            <v>0</v>
          </cell>
          <cell r="G1703">
            <v>0</v>
          </cell>
          <cell r="H1703">
            <v>2</v>
          </cell>
          <cell r="I1703">
            <v>1</v>
          </cell>
          <cell r="J1703">
            <v>43160.510381944441</v>
          </cell>
          <cell r="L1703" t="str">
            <v>Да</v>
          </cell>
          <cell r="M1703" t="str">
            <v>Нет</v>
          </cell>
          <cell r="N1703">
            <v>2</v>
          </cell>
        </row>
        <row r="1704">
          <cell r="A1704">
            <v>2214</v>
          </cell>
          <cell r="B1704" t="str">
            <v>(Н2) - 1522</v>
          </cell>
          <cell r="C1704" t="str">
            <v>(Н2) - 1522</v>
          </cell>
          <cell r="D1704">
            <v>10</v>
          </cell>
          <cell r="E1704">
            <v>43159</v>
          </cell>
          <cell r="F1704">
            <v>0</v>
          </cell>
          <cell r="G1704">
            <v>0</v>
          </cell>
          <cell r="H1704">
            <v>2</v>
          </cell>
          <cell r="I1704">
            <v>1</v>
          </cell>
          <cell r="J1704">
            <v>43160.510381944441</v>
          </cell>
          <cell r="L1704" t="str">
            <v>Да</v>
          </cell>
          <cell r="M1704" t="str">
            <v>Нет</v>
          </cell>
          <cell r="N1704">
            <v>2</v>
          </cell>
        </row>
        <row r="1705">
          <cell r="A1705">
            <v>2213</v>
          </cell>
          <cell r="B1705" t="str">
            <v>(Н2) - 1523</v>
          </cell>
          <cell r="C1705" t="str">
            <v>(Н2) - 1523</v>
          </cell>
          <cell r="D1705">
            <v>10</v>
          </cell>
        </row>
        <row r="1706">
          <cell r="A1706">
            <v>2212</v>
          </cell>
          <cell r="B1706" t="str">
            <v>(Н2) - 1524</v>
          </cell>
          <cell r="C1706" t="str">
            <v>(Н2) - 1524</v>
          </cell>
          <cell r="D1706">
            <v>10</v>
          </cell>
          <cell r="E1706">
            <v>43159</v>
          </cell>
          <cell r="F1706">
            <v>0</v>
          </cell>
          <cell r="G1706">
            <v>0</v>
          </cell>
          <cell r="H1706">
            <v>2</v>
          </cell>
          <cell r="I1706">
            <v>1</v>
          </cell>
          <cell r="J1706">
            <v>43160.510381944441</v>
          </cell>
          <cell r="L1706" t="str">
            <v>Да</v>
          </cell>
          <cell r="M1706" t="str">
            <v>Нет</v>
          </cell>
          <cell r="N1706">
            <v>2</v>
          </cell>
        </row>
        <row r="1707">
          <cell r="A1707">
            <v>2211</v>
          </cell>
          <cell r="B1707" t="str">
            <v>(Н2) - 1525</v>
          </cell>
          <cell r="C1707" t="str">
            <v>(Н2) - 1525</v>
          </cell>
          <cell r="D1707">
            <v>10</v>
          </cell>
        </row>
        <row r="1708">
          <cell r="A1708">
            <v>2210</v>
          </cell>
          <cell r="B1708" t="str">
            <v>(Н2) - 1526</v>
          </cell>
          <cell r="C1708" t="str">
            <v>(Н2) - 1526</v>
          </cell>
          <cell r="D1708">
            <v>10</v>
          </cell>
          <cell r="E1708">
            <v>43159</v>
          </cell>
          <cell r="F1708">
            <v>0</v>
          </cell>
          <cell r="G1708">
            <v>0</v>
          </cell>
          <cell r="H1708">
            <v>2</v>
          </cell>
          <cell r="I1708">
            <v>1</v>
          </cell>
          <cell r="J1708">
            <v>43160.510381944441</v>
          </cell>
          <cell r="L1708" t="str">
            <v>Да</v>
          </cell>
          <cell r="M1708" t="str">
            <v>Нет</v>
          </cell>
          <cell r="N1708">
            <v>2</v>
          </cell>
        </row>
        <row r="1709">
          <cell r="A1709">
            <v>2209</v>
          </cell>
          <cell r="B1709" t="str">
            <v>(Н2) - 1527</v>
          </cell>
          <cell r="C1709" t="str">
            <v>(Н2) - 1527</v>
          </cell>
          <cell r="D1709">
            <v>10</v>
          </cell>
        </row>
        <row r="1710">
          <cell r="A1710">
            <v>2208</v>
          </cell>
          <cell r="B1710" t="str">
            <v>(Н2) - 1528</v>
          </cell>
          <cell r="C1710" t="str">
            <v>(Н2) - 1528</v>
          </cell>
          <cell r="D1710">
            <v>10</v>
          </cell>
          <cell r="E1710">
            <v>43159</v>
          </cell>
          <cell r="F1710">
            <v>0</v>
          </cell>
          <cell r="G1710">
            <v>0</v>
          </cell>
          <cell r="H1710">
            <v>2</v>
          </cell>
          <cell r="I1710">
            <v>1</v>
          </cell>
          <cell r="J1710">
            <v>43160.510381944441</v>
          </cell>
          <cell r="L1710" t="str">
            <v>Да</v>
          </cell>
          <cell r="M1710" t="str">
            <v>Нет</v>
          </cell>
          <cell r="N1710">
            <v>2</v>
          </cell>
        </row>
        <row r="1711">
          <cell r="A1711">
            <v>2207</v>
          </cell>
          <cell r="B1711" t="str">
            <v>(Н2) - 1529</v>
          </cell>
          <cell r="C1711" t="str">
            <v>(Н2) - 1529</v>
          </cell>
          <cell r="D1711">
            <v>10</v>
          </cell>
          <cell r="E1711">
            <v>43159</v>
          </cell>
          <cell r="F1711">
            <v>0</v>
          </cell>
          <cell r="G1711">
            <v>0</v>
          </cell>
          <cell r="H1711">
            <v>2</v>
          </cell>
          <cell r="I1711">
            <v>1</v>
          </cell>
          <cell r="J1711">
            <v>43160.510381944441</v>
          </cell>
          <cell r="L1711" t="str">
            <v>Да</v>
          </cell>
          <cell r="M1711" t="str">
            <v>Нет</v>
          </cell>
          <cell r="N1711">
            <v>2</v>
          </cell>
        </row>
        <row r="1712">
          <cell r="A1712">
            <v>13953</v>
          </cell>
          <cell r="B1712" t="str">
            <v>(Н2) - 1532</v>
          </cell>
          <cell r="C1712" t="str">
            <v>(Н2) - 1532</v>
          </cell>
          <cell r="D1712">
            <v>10</v>
          </cell>
          <cell r="E1712">
            <v>43159</v>
          </cell>
          <cell r="F1712">
            <v>0</v>
          </cell>
          <cell r="G1712">
            <v>0</v>
          </cell>
          <cell r="H1712">
            <v>2</v>
          </cell>
          <cell r="I1712">
            <v>1</v>
          </cell>
          <cell r="J1712">
            <v>43160.510381944441</v>
          </cell>
          <cell r="L1712" t="str">
            <v>Да</v>
          </cell>
          <cell r="M1712" t="str">
            <v>Нет</v>
          </cell>
          <cell r="N1712">
            <v>2</v>
          </cell>
        </row>
        <row r="1713">
          <cell r="A1713">
            <v>13977</v>
          </cell>
          <cell r="B1713" t="str">
            <v>(Н2) - 1533</v>
          </cell>
          <cell r="C1713" t="str">
            <v>(Н2) - 1533</v>
          </cell>
          <cell r="D1713">
            <v>10</v>
          </cell>
          <cell r="E1713">
            <v>43159</v>
          </cell>
          <cell r="F1713">
            <v>0</v>
          </cell>
          <cell r="G1713">
            <v>0</v>
          </cell>
          <cell r="H1713">
            <v>2</v>
          </cell>
          <cell r="I1713">
            <v>1</v>
          </cell>
          <cell r="J1713">
            <v>43160.510381944441</v>
          </cell>
          <cell r="L1713" t="str">
            <v>Да</v>
          </cell>
          <cell r="M1713" t="str">
            <v>Нет</v>
          </cell>
          <cell r="N1713">
            <v>2</v>
          </cell>
        </row>
        <row r="1714">
          <cell r="A1714">
            <v>14044</v>
          </cell>
          <cell r="B1714" t="str">
            <v>(Н2) - 1535</v>
          </cell>
          <cell r="C1714" t="str">
            <v>(Н2) - 1535</v>
          </cell>
          <cell r="D1714">
            <v>10</v>
          </cell>
          <cell r="E1714">
            <v>43159</v>
          </cell>
          <cell r="F1714">
            <v>0</v>
          </cell>
          <cell r="G1714">
            <v>0</v>
          </cell>
          <cell r="H1714">
            <v>2</v>
          </cell>
          <cell r="I1714">
            <v>1</v>
          </cell>
          <cell r="J1714">
            <v>43160.510381944441</v>
          </cell>
          <cell r="L1714" t="str">
            <v>Да</v>
          </cell>
          <cell r="M1714" t="str">
            <v>Нет</v>
          </cell>
          <cell r="N1714">
            <v>2</v>
          </cell>
        </row>
        <row r="1715">
          <cell r="A1715">
            <v>13997</v>
          </cell>
          <cell r="B1715" t="str">
            <v>(Н2) - 1536</v>
          </cell>
          <cell r="C1715" t="str">
            <v>(Н2) - 1536</v>
          </cell>
          <cell r="D1715">
            <v>10</v>
          </cell>
          <cell r="E1715">
            <v>43159</v>
          </cell>
          <cell r="F1715">
            <v>0</v>
          </cell>
          <cell r="G1715">
            <v>0</v>
          </cell>
          <cell r="H1715">
            <v>2</v>
          </cell>
          <cell r="I1715">
            <v>1</v>
          </cell>
          <cell r="J1715">
            <v>43160.510381944441</v>
          </cell>
          <cell r="L1715" t="str">
            <v>Да</v>
          </cell>
          <cell r="M1715" t="str">
            <v>Нет</v>
          </cell>
          <cell r="N1715">
            <v>2</v>
          </cell>
        </row>
        <row r="1716">
          <cell r="A1716">
            <v>14068</v>
          </cell>
          <cell r="B1716" t="str">
            <v>(Н2) - 1538</v>
          </cell>
          <cell r="C1716" t="str">
            <v>(Н2) - 1538</v>
          </cell>
          <cell r="D1716">
            <v>10</v>
          </cell>
          <cell r="E1716">
            <v>43159</v>
          </cell>
          <cell r="F1716">
            <v>0</v>
          </cell>
          <cell r="G1716">
            <v>0</v>
          </cell>
          <cell r="H1716">
            <v>2</v>
          </cell>
          <cell r="I1716">
            <v>1</v>
          </cell>
          <cell r="J1716">
            <v>43160.510381944441</v>
          </cell>
          <cell r="L1716" t="str">
            <v>Да</v>
          </cell>
          <cell r="M1716" t="str">
            <v>Нет</v>
          </cell>
          <cell r="N1716">
            <v>2</v>
          </cell>
        </row>
        <row r="1717">
          <cell r="A1717">
            <v>13954</v>
          </cell>
          <cell r="B1717" t="str">
            <v>(Н2) - 1542</v>
          </cell>
          <cell r="C1717" t="str">
            <v>(Н2) - 1542</v>
          </cell>
          <cell r="D1717">
            <v>10</v>
          </cell>
          <cell r="E1717">
            <v>43159</v>
          </cell>
          <cell r="F1717">
            <v>0</v>
          </cell>
          <cell r="G1717">
            <v>0</v>
          </cell>
          <cell r="H1717">
            <v>2</v>
          </cell>
          <cell r="I1717">
            <v>1</v>
          </cell>
          <cell r="J1717">
            <v>43160.510381944441</v>
          </cell>
          <cell r="L1717" t="str">
            <v>Да</v>
          </cell>
          <cell r="M1717" t="str">
            <v>Нет</v>
          </cell>
          <cell r="N1717">
            <v>2</v>
          </cell>
        </row>
        <row r="1718">
          <cell r="A1718">
            <v>14017</v>
          </cell>
          <cell r="B1718" t="str">
            <v>(Н2) - 1543</v>
          </cell>
          <cell r="C1718" t="str">
            <v>(Н2) - 1543</v>
          </cell>
          <cell r="D1718">
            <v>10</v>
          </cell>
          <cell r="E1718">
            <v>43159</v>
          </cell>
          <cell r="F1718">
            <v>0</v>
          </cell>
          <cell r="G1718">
            <v>0</v>
          </cell>
          <cell r="H1718">
            <v>2</v>
          </cell>
          <cell r="I1718">
            <v>1</v>
          </cell>
          <cell r="J1718">
            <v>43160.510381944441</v>
          </cell>
          <cell r="L1718" t="str">
            <v>Да</v>
          </cell>
          <cell r="M1718" t="str">
            <v>Нет</v>
          </cell>
          <cell r="N1718">
            <v>2</v>
          </cell>
        </row>
        <row r="1719">
          <cell r="A1719">
            <v>13978</v>
          </cell>
          <cell r="B1719" t="str">
            <v>(Н2) - 1545</v>
          </cell>
          <cell r="C1719" t="str">
            <v>(Н2) - 1545</v>
          </cell>
          <cell r="D1719">
            <v>10</v>
          </cell>
          <cell r="E1719">
            <v>43159</v>
          </cell>
          <cell r="F1719">
            <v>0</v>
          </cell>
          <cell r="G1719">
            <v>0</v>
          </cell>
          <cell r="H1719">
            <v>2</v>
          </cell>
          <cell r="I1719">
            <v>1</v>
          </cell>
          <cell r="J1719">
            <v>43160.510381944441</v>
          </cell>
          <cell r="L1719" t="str">
            <v>Да</v>
          </cell>
          <cell r="M1719" t="str">
            <v>Нет</v>
          </cell>
          <cell r="N1719">
            <v>2</v>
          </cell>
        </row>
        <row r="1720">
          <cell r="A1720">
            <v>14018</v>
          </cell>
          <cell r="B1720" t="str">
            <v>(Н2) - 1546</v>
          </cell>
          <cell r="C1720" t="str">
            <v>(Н2) - 1546</v>
          </cell>
          <cell r="D1720">
            <v>10</v>
          </cell>
          <cell r="E1720">
            <v>43159</v>
          </cell>
          <cell r="F1720">
            <v>0</v>
          </cell>
          <cell r="G1720">
            <v>0</v>
          </cell>
          <cell r="H1720">
            <v>2</v>
          </cell>
          <cell r="I1720">
            <v>1</v>
          </cell>
          <cell r="J1720">
            <v>43160.510381944441</v>
          </cell>
          <cell r="L1720" t="str">
            <v>Да</v>
          </cell>
          <cell r="M1720" t="str">
            <v>Нет</v>
          </cell>
          <cell r="N1720">
            <v>2</v>
          </cell>
        </row>
        <row r="1721">
          <cell r="A1721">
            <v>14019</v>
          </cell>
          <cell r="B1721" t="str">
            <v>(Н2) - 1548</v>
          </cell>
          <cell r="C1721" t="str">
            <v>(Н2) - 1548</v>
          </cell>
          <cell r="D1721">
            <v>10</v>
          </cell>
          <cell r="E1721">
            <v>43159</v>
          </cell>
          <cell r="F1721">
            <v>0</v>
          </cell>
          <cell r="G1721">
            <v>0</v>
          </cell>
          <cell r="H1721">
            <v>2</v>
          </cell>
          <cell r="I1721">
            <v>1</v>
          </cell>
          <cell r="J1721">
            <v>43160.510381944441</v>
          </cell>
          <cell r="L1721" t="str">
            <v>Да</v>
          </cell>
          <cell r="M1721" t="str">
            <v>Нет</v>
          </cell>
          <cell r="N1721">
            <v>2</v>
          </cell>
        </row>
        <row r="1722">
          <cell r="A1722">
            <v>14088</v>
          </cell>
          <cell r="B1722" t="str">
            <v>(Н2) - 1549</v>
          </cell>
          <cell r="C1722" t="str">
            <v>(Н2) - 1549</v>
          </cell>
          <cell r="D1722">
            <v>10</v>
          </cell>
          <cell r="E1722">
            <v>43159</v>
          </cell>
          <cell r="F1722">
            <v>0</v>
          </cell>
          <cell r="G1722">
            <v>0</v>
          </cell>
          <cell r="H1722">
            <v>2</v>
          </cell>
          <cell r="I1722">
            <v>1</v>
          </cell>
          <cell r="J1722">
            <v>43160.510381944441</v>
          </cell>
          <cell r="L1722" t="str">
            <v>Да</v>
          </cell>
          <cell r="M1722" t="str">
            <v>Нет</v>
          </cell>
          <cell r="N1722">
            <v>2</v>
          </cell>
        </row>
        <row r="1723">
          <cell r="A1723">
            <v>2206</v>
          </cell>
          <cell r="B1723" t="str">
            <v>(Н2) - 1580</v>
          </cell>
          <cell r="C1723" t="str">
            <v>(Н2) - 1580</v>
          </cell>
          <cell r="D1723">
            <v>10</v>
          </cell>
        </row>
        <row r="1724">
          <cell r="A1724">
            <v>2205</v>
          </cell>
          <cell r="B1724" t="str">
            <v>(Н2) - 1581</v>
          </cell>
          <cell r="C1724" t="str">
            <v>(Н2) - 1581</v>
          </cell>
          <cell r="D1724">
            <v>10</v>
          </cell>
        </row>
        <row r="1725">
          <cell r="A1725">
            <v>2204</v>
          </cell>
          <cell r="B1725" t="str">
            <v>(Н2) - 1582</v>
          </cell>
          <cell r="C1725" t="str">
            <v>(Н2) - 1582</v>
          </cell>
          <cell r="D1725">
            <v>10</v>
          </cell>
        </row>
        <row r="1726">
          <cell r="A1726">
            <v>2203</v>
          </cell>
          <cell r="B1726" t="str">
            <v>(Н2) - 1589</v>
          </cell>
          <cell r="C1726" t="str">
            <v>(Н2) - 1589</v>
          </cell>
          <cell r="D1726">
            <v>10</v>
          </cell>
        </row>
        <row r="1727">
          <cell r="A1727">
            <v>2202</v>
          </cell>
          <cell r="B1727" t="str">
            <v>(Н2) - 1590</v>
          </cell>
          <cell r="C1727" t="str">
            <v>(Н2) - 1590</v>
          </cell>
          <cell r="D1727">
            <v>10</v>
          </cell>
        </row>
        <row r="1728">
          <cell r="A1728">
            <v>4833</v>
          </cell>
          <cell r="B1728" t="str">
            <v>(Н2) - 1590/1,5,6</v>
          </cell>
          <cell r="C1728" t="str">
            <v>(Н2) - 1590/1,5,6</v>
          </cell>
          <cell r="D1728">
            <v>10</v>
          </cell>
        </row>
        <row r="1729">
          <cell r="A1729">
            <v>13611</v>
          </cell>
          <cell r="B1729" t="str">
            <v>(Н2) - 1590/5,6,7</v>
          </cell>
          <cell r="C1729" t="str">
            <v>(Н2) - 1590/5,6,7</v>
          </cell>
          <cell r="D1729">
            <v>10</v>
          </cell>
        </row>
        <row r="1730">
          <cell r="A1730">
            <v>3566</v>
          </cell>
          <cell r="B1730" t="str">
            <v>(Н2) - 1592</v>
          </cell>
          <cell r="C1730" t="str">
            <v>(Н2) - 1592</v>
          </cell>
          <cell r="D1730">
            <v>10</v>
          </cell>
        </row>
        <row r="1731">
          <cell r="A1731">
            <v>4834</v>
          </cell>
          <cell r="B1731" t="str">
            <v>(Н2) - 1592/2,4,5</v>
          </cell>
          <cell r="C1731" t="str">
            <v>(Н2) - 1592/2,4,5</v>
          </cell>
          <cell r="D1731">
            <v>10</v>
          </cell>
        </row>
        <row r="1732">
          <cell r="A1732">
            <v>13612</v>
          </cell>
          <cell r="B1732" t="str">
            <v>(Н2) - 1592/4,5,6</v>
          </cell>
          <cell r="C1732" t="str">
            <v>(Н2) - 1592/4,5,6</v>
          </cell>
          <cell r="D1732">
            <v>10</v>
          </cell>
        </row>
        <row r="1733">
          <cell r="A1733">
            <v>4042</v>
          </cell>
          <cell r="B1733" t="str">
            <v>(Н2) - 16 раздел</v>
          </cell>
          <cell r="C1733" t="str">
            <v>(Н2) - 16 раздел</v>
          </cell>
          <cell r="D1733">
            <v>10</v>
          </cell>
          <cell r="E1733">
            <v>43159</v>
          </cell>
          <cell r="F1733">
            <v>0</v>
          </cell>
          <cell r="G1733">
            <v>0</v>
          </cell>
          <cell r="H1733">
            <v>2</v>
          </cell>
          <cell r="I1733">
            <v>1</v>
          </cell>
          <cell r="J1733">
            <v>43160.510381944441</v>
          </cell>
          <cell r="L1733" t="str">
            <v>Да</v>
          </cell>
          <cell r="M1733" t="str">
            <v>Нет</v>
          </cell>
          <cell r="N1733">
            <v>2</v>
          </cell>
        </row>
        <row r="1734">
          <cell r="A1734">
            <v>4044</v>
          </cell>
          <cell r="B1734" t="str">
            <v>(Н2) - 1600</v>
          </cell>
          <cell r="C1734" t="str">
            <v>(Н2) - 1600</v>
          </cell>
          <cell r="D1734">
            <v>10</v>
          </cell>
          <cell r="E1734">
            <v>43159</v>
          </cell>
          <cell r="F1734">
            <v>0</v>
          </cell>
          <cell r="G1734">
            <v>0</v>
          </cell>
          <cell r="H1734">
            <v>2</v>
          </cell>
          <cell r="I1734">
            <v>1</v>
          </cell>
          <cell r="J1734">
            <v>43160.510381944441</v>
          </cell>
          <cell r="L1734" t="str">
            <v>Да</v>
          </cell>
          <cell r="M1734" t="str">
            <v>Нет</v>
          </cell>
          <cell r="N1734">
            <v>2</v>
          </cell>
        </row>
        <row r="1735">
          <cell r="A1735">
            <v>13976</v>
          </cell>
          <cell r="B1735" t="str">
            <v>(Н2) - 1602</v>
          </cell>
          <cell r="C1735" t="str">
            <v>(Н2) - 1602</v>
          </cell>
          <cell r="D1735">
            <v>10</v>
          </cell>
          <cell r="E1735">
            <v>43159</v>
          </cell>
          <cell r="F1735">
            <v>0</v>
          </cell>
          <cell r="G1735">
            <v>0</v>
          </cell>
          <cell r="H1735">
            <v>2</v>
          </cell>
          <cell r="I1735">
            <v>1</v>
          </cell>
          <cell r="J1735">
            <v>43160.510381944441</v>
          </cell>
          <cell r="L1735" t="str">
            <v>Да</v>
          </cell>
          <cell r="M1735" t="str">
            <v>Нет</v>
          </cell>
          <cell r="N1735">
            <v>2</v>
          </cell>
        </row>
        <row r="1736">
          <cell r="A1736">
            <v>13477</v>
          </cell>
          <cell r="B1736" t="str">
            <v>(Н2) - 1602/1(П)</v>
          </cell>
          <cell r="C1736" t="str">
            <v>(Н2) - 1602/1(П)</v>
          </cell>
          <cell r="D1736">
            <v>10</v>
          </cell>
        </row>
        <row r="1737">
          <cell r="A1737">
            <v>13796</v>
          </cell>
          <cell r="B1737" t="str">
            <v>(Н2) - 1602/R011(4)</v>
          </cell>
          <cell r="C1737" t="str">
            <v>(Н2) - 1602/R011(4)</v>
          </cell>
          <cell r="D1737">
            <v>10</v>
          </cell>
          <cell r="E1737">
            <v>43159</v>
          </cell>
          <cell r="F1737">
            <v>0</v>
          </cell>
          <cell r="G1737">
            <v>0</v>
          </cell>
          <cell r="H1737">
            <v>2</v>
          </cell>
          <cell r="I1737">
            <v>1</v>
          </cell>
          <cell r="J1737">
            <v>43160.510381944441</v>
          </cell>
          <cell r="L1737" t="str">
            <v>Да</v>
          </cell>
          <cell r="M1737" t="str">
            <v>Нет</v>
          </cell>
          <cell r="N1737">
            <v>2</v>
          </cell>
        </row>
        <row r="1738">
          <cell r="A1738">
            <v>4043</v>
          </cell>
          <cell r="B1738" t="str">
            <v>(Н2) - 1607</v>
          </cell>
          <cell r="C1738" t="str">
            <v>(Н2) - 1607</v>
          </cell>
          <cell r="D1738">
            <v>10</v>
          </cell>
          <cell r="E1738">
            <v>43159</v>
          </cell>
          <cell r="F1738">
            <v>0</v>
          </cell>
          <cell r="G1738">
            <v>0</v>
          </cell>
          <cell r="H1738">
            <v>2</v>
          </cell>
          <cell r="I1738">
            <v>1</v>
          </cell>
          <cell r="J1738">
            <v>43160.510381944441</v>
          </cell>
          <cell r="L1738" t="str">
            <v>Да</v>
          </cell>
          <cell r="M1738" t="str">
            <v>Нет</v>
          </cell>
          <cell r="N1738">
            <v>2</v>
          </cell>
        </row>
        <row r="1739">
          <cell r="A1739">
            <v>14051</v>
          </cell>
          <cell r="B1739" t="str">
            <v>(Н2) - 1609</v>
          </cell>
          <cell r="C1739" t="str">
            <v>(Н2) - 1609</v>
          </cell>
          <cell r="D1739">
            <v>10</v>
          </cell>
          <cell r="E1739">
            <v>43159</v>
          </cell>
          <cell r="F1739">
            <v>0</v>
          </cell>
          <cell r="G1739">
            <v>0</v>
          </cell>
          <cell r="H1739">
            <v>2</v>
          </cell>
          <cell r="I1739">
            <v>1</v>
          </cell>
          <cell r="J1739">
            <v>43160.510381944441</v>
          </cell>
          <cell r="L1739" t="str">
            <v>Да</v>
          </cell>
          <cell r="M1739" t="str">
            <v>Нет</v>
          </cell>
          <cell r="N1739">
            <v>2</v>
          </cell>
        </row>
        <row r="1740">
          <cell r="A1740">
            <v>1740</v>
          </cell>
          <cell r="B1740" t="str">
            <v>(Н2) - 17 раздел</v>
          </cell>
          <cell r="C1740" t="str">
            <v>(Н2) - 17 раздел</v>
          </cell>
          <cell r="D1740">
            <v>10</v>
          </cell>
        </row>
        <row r="1741">
          <cell r="A1741">
            <v>2201</v>
          </cell>
          <cell r="B1741" t="str">
            <v>(Н2) - 1780</v>
          </cell>
          <cell r="C1741" t="str">
            <v>(Н2) - 1780</v>
          </cell>
          <cell r="D1741">
            <v>10</v>
          </cell>
        </row>
        <row r="1742">
          <cell r="A1742">
            <v>2200</v>
          </cell>
          <cell r="B1742" t="str">
            <v>(Н2) - 1790</v>
          </cell>
          <cell r="C1742" t="str">
            <v>(Н2) - 1790</v>
          </cell>
          <cell r="D1742">
            <v>10</v>
          </cell>
        </row>
        <row r="1743">
          <cell r="A1743">
            <v>1723</v>
          </cell>
          <cell r="B1743" t="str">
            <v>(Н2) - 18 раздел</v>
          </cell>
          <cell r="C1743" t="str">
            <v>(Н2) - 18 раздел</v>
          </cell>
          <cell r="D1743">
            <v>10</v>
          </cell>
          <cell r="E1743">
            <v>43159</v>
          </cell>
          <cell r="F1743">
            <v>39538020.799999997</v>
          </cell>
          <cell r="G1743">
            <v>0</v>
          </cell>
          <cell r="H1743">
            <v>2</v>
          </cell>
          <cell r="I1743">
            <v>1</v>
          </cell>
          <cell r="J1743">
            <v>43160.510381944441</v>
          </cell>
          <cell r="L1743" t="str">
            <v>Да</v>
          </cell>
          <cell r="M1743" t="str">
            <v>Нет</v>
          </cell>
          <cell r="N1743">
            <v>2</v>
          </cell>
        </row>
        <row r="1744">
          <cell r="A1744">
            <v>2199</v>
          </cell>
          <cell r="B1744" t="str">
            <v>(Н2) - 1811</v>
          </cell>
          <cell r="C1744" t="str">
            <v>(Н2) - 1811</v>
          </cell>
          <cell r="D1744">
            <v>10</v>
          </cell>
          <cell r="E1744">
            <v>43159</v>
          </cell>
          <cell r="F1744">
            <v>0</v>
          </cell>
          <cell r="G1744">
            <v>0</v>
          </cell>
          <cell r="H1744">
            <v>2</v>
          </cell>
          <cell r="I1744">
            <v>1</v>
          </cell>
          <cell r="J1744">
            <v>43160.510381944441</v>
          </cell>
          <cell r="L1744" t="str">
            <v>Да</v>
          </cell>
          <cell r="M1744" t="str">
            <v>Нет</v>
          </cell>
          <cell r="N1744">
            <v>2</v>
          </cell>
        </row>
        <row r="1745">
          <cell r="A1745">
            <v>13501</v>
          </cell>
          <cell r="B1745" t="str">
            <v>(Н2) - 1812</v>
          </cell>
          <cell r="C1745" t="str">
            <v>(Н2) - 1812</v>
          </cell>
          <cell r="D1745">
            <v>10</v>
          </cell>
        </row>
        <row r="1746">
          <cell r="A1746">
            <v>2198</v>
          </cell>
          <cell r="B1746" t="str">
            <v>(Н2) - 1819</v>
          </cell>
          <cell r="C1746" t="str">
            <v>(Н2) - 1819</v>
          </cell>
          <cell r="D1746">
            <v>10</v>
          </cell>
          <cell r="E1746">
            <v>43159</v>
          </cell>
          <cell r="F1746">
            <v>39538020.799999997</v>
          </cell>
          <cell r="G1746">
            <v>0</v>
          </cell>
          <cell r="H1746">
            <v>2</v>
          </cell>
          <cell r="I1746">
            <v>1</v>
          </cell>
          <cell r="J1746">
            <v>43160.510381944441</v>
          </cell>
          <cell r="L1746" t="str">
            <v>Да</v>
          </cell>
          <cell r="M1746" t="str">
            <v>Нет</v>
          </cell>
          <cell r="N1746">
            <v>2</v>
          </cell>
        </row>
        <row r="1747">
          <cell r="A1747">
            <v>2197</v>
          </cell>
          <cell r="B1747" t="str">
            <v>(Н2) - 1880</v>
          </cell>
          <cell r="C1747" t="str">
            <v>(Н2) - 1880</v>
          </cell>
          <cell r="D1747">
            <v>10</v>
          </cell>
        </row>
        <row r="1748">
          <cell r="A1748">
            <v>2196</v>
          </cell>
          <cell r="B1748" t="str">
            <v>(Н2) - 1890</v>
          </cell>
          <cell r="C1748" t="str">
            <v>(Н2) - 1890</v>
          </cell>
          <cell r="D1748">
            <v>10</v>
          </cell>
          <cell r="E1748">
            <v>43159</v>
          </cell>
          <cell r="F1748">
            <v>0</v>
          </cell>
          <cell r="G1748">
            <v>0</v>
          </cell>
          <cell r="H1748">
            <v>2</v>
          </cell>
          <cell r="I1748">
            <v>1</v>
          </cell>
          <cell r="J1748">
            <v>43160.510381944441</v>
          </cell>
          <cell r="L1748" t="str">
            <v>Да</v>
          </cell>
          <cell r="M1748" t="str">
            <v>Нет</v>
          </cell>
          <cell r="N1748">
            <v>2</v>
          </cell>
        </row>
        <row r="1749">
          <cell r="A1749">
            <v>1749</v>
          </cell>
          <cell r="B1749" t="str">
            <v>(Н2) - 2 класс</v>
          </cell>
          <cell r="C1749" t="str">
            <v>(Н2) - 2 класс</v>
          </cell>
          <cell r="D1749">
            <v>10</v>
          </cell>
          <cell r="E1749">
            <v>43159</v>
          </cell>
          <cell r="F1749">
            <v>620530714.99000001</v>
          </cell>
          <cell r="G1749">
            <v>0</v>
          </cell>
          <cell r="H1749">
            <v>2</v>
          </cell>
          <cell r="I1749">
            <v>1</v>
          </cell>
          <cell r="J1749">
            <v>43160.510381944441</v>
          </cell>
          <cell r="L1749" t="str">
            <v>Да</v>
          </cell>
          <cell r="M1749" t="str">
            <v>Нет</v>
          </cell>
          <cell r="N1749">
            <v>2</v>
          </cell>
        </row>
        <row r="1750">
          <cell r="A1750">
            <v>1739</v>
          </cell>
          <cell r="B1750" t="str">
            <v>(Н2) - 20 раздел</v>
          </cell>
          <cell r="C1750" t="str">
            <v>(Н2) - 20 раздел</v>
          </cell>
          <cell r="D1750">
            <v>10</v>
          </cell>
          <cell r="E1750">
            <v>43159</v>
          </cell>
          <cell r="F1750">
            <v>611614702.75999999</v>
          </cell>
          <cell r="G1750">
            <v>0</v>
          </cell>
          <cell r="H1750">
            <v>2</v>
          </cell>
          <cell r="I1750">
            <v>1</v>
          </cell>
          <cell r="J1750">
            <v>43160.510381944441</v>
          </cell>
          <cell r="L1750" t="str">
            <v>Да</v>
          </cell>
          <cell r="M1750" t="str">
            <v>Нет</v>
          </cell>
          <cell r="N1750">
            <v>2</v>
          </cell>
        </row>
        <row r="1751">
          <cell r="A1751">
            <v>2195</v>
          </cell>
          <cell r="B1751" t="str">
            <v>(Н2) - 2000</v>
          </cell>
          <cell r="C1751" t="str">
            <v>(Н2) - 2000</v>
          </cell>
          <cell r="D1751">
            <v>10</v>
          </cell>
        </row>
        <row r="1752">
          <cell r="A1752">
            <v>2194</v>
          </cell>
          <cell r="B1752" t="str">
            <v>(Н2) - 2008</v>
          </cell>
          <cell r="C1752" t="str">
            <v>(Н2) - 2008</v>
          </cell>
          <cell r="D1752">
            <v>10</v>
          </cell>
        </row>
        <row r="1753">
          <cell r="A1753">
            <v>2193</v>
          </cell>
          <cell r="B1753" t="str">
            <v>(Н2) - 2010</v>
          </cell>
          <cell r="C1753" t="str">
            <v>(Н2) - 2010</v>
          </cell>
          <cell r="D1753">
            <v>10</v>
          </cell>
          <cell r="E1753">
            <v>43159</v>
          </cell>
          <cell r="F1753">
            <v>0</v>
          </cell>
          <cell r="G1753">
            <v>0</v>
          </cell>
          <cell r="H1753">
            <v>2</v>
          </cell>
          <cell r="I1753">
            <v>1</v>
          </cell>
          <cell r="J1753">
            <v>43160.510381944441</v>
          </cell>
          <cell r="L1753" t="str">
            <v>Да</v>
          </cell>
          <cell r="M1753" t="str">
            <v>Нет</v>
          </cell>
          <cell r="N1753">
            <v>2</v>
          </cell>
        </row>
        <row r="1754">
          <cell r="A1754">
            <v>13502</v>
          </cell>
          <cell r="B1754" t="str">
            <v>(Н2) - 2015</v>
          </cell>
          <cell r="C1754" t="str">
            <v>(Н2) - 2015</v>
          </cell>
          <cell r="D1754">
            <v>10</v>
          </cell>
        </row>
        <row r="1755">
          <cell r="A1755">
            <v>14076</v>
          </cell>
          <cell r="B1755" t="str">
            <v>(Н2) - 2016</v>
          </cell>
          <cell r="C1755" t="str">
            <v>(Н2) - 2016</v>
          </cell>
          <cell r="D1755">
            <v>10</v>
          </cell>
          <cell r="E1755">
            <v>43159</v>
          </cell>
          <cell r="F1755">
            <v>0</v>
          </cell>
          <cell r="G1755">
            <v>0</v>
          </cell>
          <cell r="H1755">
            <v>2</v>
          </cell>
          <cell r="I1755">
            <v>1</v>
          </cell>
          <cell r="J1755">
            <v>43160.510381944441</v>
          </cell>
          <cell r="L1755" t="str">
            <v>Да</v>
          </cell>
          <cell r="M1755" t="str">
            <v>Нет</v>
          </cell>
          <cell r="N1755">
            <v>2</v>
          </cell>
        </row>
        <row r="1756">
          <cell r="A1756">
            <v>4097</v>
          </cell>
          <cell r="B1756" t="str">
            <v>(Н2) - 2016КА</v>
          </cell>
          <cell r="C1756" t="str">
            <v>(Н2) - 2016КА</v>
          </cell>
          <cell r="D1756">
            <v>10</v>
          </cell>
        </row>
        <row r="1757">
          <cell r="A1757">
            <v>2192</v>
          </cell>
          <cell r="B1757" t="str">
            <v>(Н2) - 2018</v>
          </cell>
          <cell r="C1757" t="str">
            <v>(Н2) - 2018</v>
          </cell>
          <cell r="D1757">
            <v>10</v>
          </cell>
          <cell r="E1757">
            <v>43159</v>
          </cell>
          <cell r="F1757">
            <v>0</v>
          </cell>
          <cell r="G1757">
            <v>0</v>
          </cell>
          <cell r="H1757">
            <v>2</v>
          </cell>
          <cell r="I1757">
            <v>1</v>
          </cell>
          <cell r="J1757">
            <v>43160.510381944441</v>
          </cell>
          <cell r="L1757" t="str">
            <v>Да</v>
          </cell>
          <cell r="M1757" t="str">
            <v>Нет</v>
          </cell>
          <cell r="N1757">
            <v>2</v>
          </cell>
        </row>
        <row r="1758">
          <cell r="A1758">
            <v>14007</v>
          </cell>
          <cell r="B1758" t="str">
            <v>(Н2) - 2019</v>
          </cell>
          <cell r="C1758" t="str">
            <v>(Н2) - 2019</v>
          </cell>
          <cell r="D1758">
            <v>10</v>
          </cell>
          <cell r="E1758">
            <v>43159</v>
          </cell>
          <cell r="F1758">
            <v>0</v>
          </cell>
          <cell r="G1758">
            <v>0</v>
          </cell>
          <cell r="H1758">
            <v>2</v>
          </cell>
          <cell r="I1758">
            <v>1</v>
          </cell>
          <cell r="J1758">
            <v>43160.510381944441</v>
          </cell>
          <cell r="L1758" t="str">
            <v>Да</v>
          </cell>
          <cell r="M1758" t="str">
            <v>Нет</v>
          </cell>
          <cell r="N1758">
            <v>2</v>
          </cell>
        </row>
        <row r="1759">
          <cell r="A1759">
            <v>2191</v>
          </cell>
          <cell r="B1759" t="str">
            <v>(Н2) - 2020</v>
          </cell>
          <cell r="C1759" t="str">
            <v>(Н2) - 2020</v>
          </cell>
          <cell r="D1759">
            <v>10</v>
          </cell>
          <cell r="E1759">
            <v>43159</v>
          </cell>
          <cell r="F1759">
            <v>0</v>
          </cell>
          <cell r="G1759">
            <v>0</v>
          </cell>
          <cell r="H1759">
            <v>2</v>
          </cell>
          <cell r="I1759">
            <v>1</v>
          </cell>
          <cell r="J1759">
            <v>43160.510381944441</v>
          </cell>
          <cell r="L1759" t="str">
            <v>Да</v>
          </cell>
          <cell r="M1759" t="str">
            <v>Нет</v>
          </cell>
          <cell r="N1759">
            <v>2</v>
          </cell>
        </row>
        <row r="1760">
          <cell r="A1760">
            <v>13503</v>
          </cell>
          <cell r="B1760" t="str">
            <v>(Н2) - 2025</v>
          </cell>
          <cell r="C1760" t="str">
            <v>(Н2) - 2025</v>
          </cell>
          <cell r="D1760">
            <v>10</v>
          </cell>
        </row>
        <row r="1761">
          <cell r="A1761">
            <v>2190</v>
          </cell>
          <cell r="B1761" t="str">
            <v>(Н2) - 2026</v>
          </cell>
          <cell r="C1761" t="str">
            <v>(Н2) - 2026</v>
          </cell>
          <cell r="D1761">
            <v>10</v>
          </cell>
          <cell r="E1761">
            <v>43159</v>
          </cell>
          <cell r="F1761">
            <v>0</v>
          </cell>
          <cell r="G1761">
            <v>0</v>
          </cell>
          <cell r="H1761">
            <v>2</v>
          </cell>
          <cell r="I1761">
            <v>1</v>
          </cell>
          <cell r="J1761">
            <v>43160.510381944441</v>
          </cell>
          <cell r="L1761" t="str">
            <v>Да</v>
          </cell>
          <cell r="M1761" t="str">
            <v>Нет</v>
          </cell>
          <cell r="N1761">
            <v>2</v>
          </cell>
        </row>
        <row r="1762">
          <cell r="A1762">
            <v>2189</v>
          </cell>
          <cell r="B1762" t="str">
            <v>(Н2) - 2027</v>
          </cell>
          <cell r="C1762" t="str">
            <v>(Н2) - 2027</v>
          </cell>
          <cell r="D1762">
            <v>10</v>
          </cell>
        </row>
        <row r="1763">
          <cell r="A1763">
            <v>2188</v>
          </cell>
          <cell r="B1763" t="str">
            <v>(Н2) - 2028</v>
          </cell>
          <cell r="C1763" t="str">
            <v>(Н2) - 2028</v>
          </cell>
          <cell r="D1763">
            <v>10</v>
          </cell>
          <cell r="E1763">
            <v>43159</v>
          </cell>
          <cell r="F1763">
            <v>0</v>
          </cell>
          <cell r="G1763">
            <v>0</v>
          </cell>
          <cell r="H1763">
            <v>2</v>
          </cell>
          <cell r="I1763">
            <v>1</v>
          </cell>
          <cell r="J1763">
            <v>43160.510381944441</v>
          </cell>
          <cell r="L1763" t="str">
            <v>Да</v>
          </cell>
          <cell r="M1763" t="str">
            <v>Нет</v>
          </cell>
          <cell r="N1763">
            <v>2</v>
          </cell>
        </row>
        <row r="1764">
          <cell r="A1764">
            <v>2187</v>
          </cell>
          <cell r="B1764" t="str">
            <v>(Н2) - 2029</v>
          </cell>
          <cell r="C1764" t="str">
            <v>(Н2) - 2029</v>
          </cell>
          <cell r="D1764">
            <v>10</v>
          </cell>
          <cell r="E1764">
            <v>43159</v>
          </cell>
          <cell r="F1764">
            <v>0</v>
          </cell>
          <cell r="G1764">
            <v>0</v>
          </cell>
          <cell r="H1764">
            <v>2</v>
          </cell>
          <cell r="I1764">
            <v>1</v>
          </cell>
          <cell r="J1764">
            <v>43160.510381944441</v>
          </cell>
          <cell r="L1764" t="str">
            <v>Да</v>
          </cell>
          <cell r="M1764" t="str">
            <v>Нет</v>
          </cell>
          <cell r="N1764">
            <v>2</v>
          </cell>
        </row>
        <row r="1765">
          <cell r="A1765">
            <v>2186</v>
          </cell>
          <cell r="B1765" t="str">
            <v>(Н2) - 2030</v>
          </cell>
          <cell r="C1765" t="str">
            <v>(Н2) - 2030</v>
          </cell>
          <cell r="D1765">
            <v>10</v>
          </cell>
          <cell r="E1765">
            <v>43159</v>
          </cell>
          <cell r="F1765">
            <v>0</v>
          </cell>
          <cell r="G1765">
            <v>0</v>
          </cell>
          <cell r="H1765">
            <v>2</v>
          </cell>
          <cell r="I1765">
            <v>1</v>
          </cell>
          <cell r="J1765">
            <v>43160.510381944441</v>
          </cell>
          <cell r="L1765" t="str">
            <v>Да</v>
          </cell>
          <cell r="M1765" t="str">
            <v>Нет</v>
          </cell>
          <cell r="N1765">
            <v>2</v>
          </cell>
        </row>
        <row r="1766">
          <cell r="A1766">
            <v>13504</v>
          </cell>
          <cell r="B1766" t="str">
            <v>(Н2) - 2035</v>
          </cell>
          <cell r="C1766" t="str">
            <v>(Н2) - 2035</v>
          </cell>
          <cell r="D1766">
            <v>10</v>
          </cell>
        </row>
        <row r="1767">
          <cell r="A1767">
            <v>3613</v>
          </cell>
          <cell r="B1767" t="str">
            <v>(Н2) - 2036</v>
          </cell>
          <cell r="C1767" t="str">
            <v>(Н2) - 2036</v>
          </cell>
          <cell r="D1767">
            <v>10</v>
          </cell>
          <cell r="E1767">
            <v>43159</v>
          </cell>
          <cell r="F1767">
            <v>0</v>
          </cell>
          <cell r="G1767">
            <v>0</v>
          </cell>
          <cell r="H1767">
            <v>2</v>
          </cell>
          <cell r="I1767">
            <v>1</v>
          </cell>
          <cell r="J1767">
            <v>43160.510381944441</v>
          </cell>
          <cell r="L1767" t="str">
            <v>Да</v>
          </cell>
          <cell r="M1767" t="str">
            <v>Нет</v>
          </cell>
          <cell r="N1767">
            <v>2</v>
          </cell>
        </row>
        <row r="1768">
          <cell r="A1768">
            <v>2185</v>
          </cell>
          <cell r="B1768" t="str">
            <v>(Н2) - 2037</v>
          </cell>
          <cell r="C1768" t="str">
            <v>(Н2) - 2037</v>
          </cell>
          <cell r="D1768">
            <v>10</v>
          </cell>
        </row>
        <row r="1769">
          <cell r="A1769">
            <v>2184</v>
          </cell>
          <cell r="B1769" t="str">
            <v>(Н2) - 2038</v>
          </cell>
          <cell r="C1769" t="str">
            <v>(Н2) - 2038</v>
          </cell>
          <cell r="D1769">
            <v>10</v>
          </cell>
          <cell r="E1769">
            <v>43159</v>
          </cell>
          <cell r="F1769">
            <v>0</v>
          </cell>
          <cell r="G1769">
            <v>0</v>
          </cell>
          <cell r="H1769">
            <v>2</v>
          </cell>
          <cell r="I1769">
            <v>1</v>
          </cell>
          <cell r="J1769">
            <v>43160.510381944441</v>
          </cell>
          <cell r="L1769" t="str">
            <v>Да</v>
          </cell>
          <cell r="M1769" t="str">
            <v>Нет</v>
          </cell>
          <cell r="N1769">
            <v>2</v>
          </cell>
        </row>
        <row r="1770">
          <cell r="A1770">
            <v>2183</v>
          </cell>
          <cell r="B1770" t="str">
            <v>(Н2) - 2039</v>
          </cell>
          <cell r="C1770" t="str">
            <v>(Н2) - 2039</v>
          </cell>
          <cell r="D1770">
            <v>10</v>
          </cell>
          <cell r="E1770">
            <v>43159</v>
          </cell>
          <cell r="F1770">
            <v>0</v>
          </cell>
          <cell r="G1770">
            <v>0</v>
          </cell>
          <cell r="H1770">
            <v>2</v>
          </cell>
          <cell r="I1770">
            <v>1</v>
          </cell>
          <cell r="J1770">
            <v>43160.510381944441</v>
          </cell>
          <cell r="L1770" t="str">
            <v>Да</v>
          </cell>
          <cell r="M1770" t="str">
            <v>Нет</v>
          </cell>
          <cell r="N1770">
            <v>2</v>
          </cell>
        </row>
        <row r="1771">
          <cell r="A1771">
            <v>2182</v>
          </cell>
          <cell r="B1771" t="str">
            <v>(Н2) - 2040</v>
          </cell>
          <cell r="C1771" t="str">
            <v>(Н2) - 2040</v>
          </cell>
          <cell r="D1771">
            <v>10</v>
          </cell>
          <cell r="E1771">
            <v>43159</v>
          </cell>
          <cell r="F1771">
            <v>0</v>
          </cell>
          <cell r="G1771">
            <v>0</v>
          </cell>
          <cell r="H1771">
            <v>2</v>
          </cell>
          <cell r="I1771">
            <v>1</v>
          </cell>
          <cell r="J1771">
            <v>43160.510381944441</v>
          </cell>
          <cell r="L1771" t="str">
            <v>Да</v>
          </cell>
          <cell r="M1771" t="str">
            <v>Нет</v>
          </cell>
          <cell r="N1771">
            <v>2</v>
          </cell>
        </row>
        <row r="1772">
          <cell r="A1772">
            <v>14077</v>
          </cell>
          <cell r="B1772" t="str">
            <v>(Н2) - 2041</v>
          </cell>
          <cell r="C1772" t="str">
            <v>(Н2) - 2041</v>
          </cell>
          <cell r="D1772">
            <v>10</v>
          </cell>
          <cell r="E1772">
            <v>43159</v>
          </cell>
          <cell r="F1772">
            <v>0</v>
          </cell>
          <cell r="G1772">
            <v>0</v>
          </cell>
          <cell r="H1772">
            <v>2</v>
          </cell>
          <cell r="I1772">
            <v>1</v>
          </cell>
          <cell r="J1772">
            <v>43160.510381944441</v>
          </cell>
          <cell r="L1772" t="str">
            <v>Да</v>
          </cell>
          <cell r="M1772" t="str">
            <v>Нет</v>
          </cell>
          <cell r="N1772">
            <v>2</v>
          </cell>
        </row>
        <row r="1773">
          <cell r="A1773">
            <v>14024</v>
          </cell>
          <cell r="B1773" t="str">
            <v>(Н2) - 2042</v>
          </cell>
          <cell r="C1773" t="str">
            <v>(Н2) - 2042</v>
          </cell>
          <cell r="D1773">
            <v>10</v>
          </cell>
          <cell r="E1773">
            <v>43159</v>
          </cell>
          <cell r="F1773">
            <v>0</v>
          </cell>
          <cell r="G1773">
            <v>0</v>
          </cell>
          <cell r="H1773">
            <v>2</v>
          </cell>
          <cell r="I1773">
            <v>1</v>
          </cell>
          <cell r="J1773">
            <v>43160.510381944441</v>
          </cell>
          <cell r="L1773" t="str">
            <v>Да</v>
          </cell>
          <cell r="M1773" t="str">
            <v>Нет</v>
          </cell>
          <cell r="N1773">
            <v>2</v>
          </cell>
        </row>
        <row r="1774">
          <cell r="A1774">
            <v>13963</v>
          </cell>
          <cell r="B1774" t="str">
            <v>(Н2) - 2043</v>
          </cell>
          <cell r="C1774" t="str">
            <v>(Н2) - 2043</v>
          </cell>
          <cell r="D1774">
            <v>10</v>
          </cell>
          <cell r="E1774">
            <v>43159</v>
          </cell>
          <cell r="F1774">
            <v>0</v>
          </cell>
          <cell r="G1774">
            <v>0</v>
          </cell>
          <cell r="H1774">
            <v>2</v>
          </cell>
          <cell r="I1774">
            <v>1</v>
          </cell>
          <cell r="J1774">
            <v>43160.510381944441</v>
          </cell>
          <cell r="L1774" t="str">
            <v>Да</v>
          </cell>
          <cell r="M1774" t="str">
            <v>Нет</v>
          </cell>
          <cell r="N1774">
            <v>2</v>
          </cell>
        </row>
        <row r="1775">
          <cell r="A1775">
            <v>14008</v>
          </cell>
          <cell r="B1775" t="str">
            <v>(Н2) - 2044</v>
          </cell>
          <cell r="C1775" t="str">
            <v>(Н2) - 2044</v>
          </cell>
          <cell r="D1775">
            <v>10</v>
          </cell>
          <cell r="E1775">
            <v>43159</v>
          </cell>
          <cell r="F1775">
            <v>0</v>
          </cell>
          <cell r="G1775">
            <v>0</v>
          </cell>
          <cell r="H1775">
            <v>2</v>
          </cell>
          <cell r="I1775">
            <v>1</v>
          </cell>
          <cell r="J1775">
            <v>43160.510381944441</v>
          </cell>
          <cell r="L1775" t="str">
            <v>Да</v>
          </cell>
          <cell r="M1775" t="str">
            <v>Нет</v>
          </cell>
          <cell r="N1775">
            <v>2</v>
          </cell>
        </row>
        <row r="1776">
          <cell r="A1776">
            <v>2181</v>
          </cell>
          <cell r="B1776" t="str">
            <v>(Н2) - 2045</v>
          </cell>
          <cell r="C1776" t="str">
            <v>(Н2) - 2045</v>
          </cell>
          <cell r="D1776">
            <v>10</v>
          </cell>
          <cell r="E1776">
            <v>43159</v>
          </cell>
          <cell r="F1776">
            <v>0</v>
          </cell>
          <cell r="G1776">
            <v>0</v>
          </cell>
          <cell r="H1776">
            <v>2</v>
          </cell>
          <cell r="I1776">
            <v>1</v>
          </cell>
          <cell r="J1776">
            <v>43160.510381944441</v>
          </cell>
          <cell r="L1776" t="str">
            <v>Да</v>
          </cell>
          <cell r="M1776" t="str">
            <v>Нет</v>
          </cell>
          <cell r="N1776">
            <v>2</v>
          </cell>
        </row>
        <row r="1777">
          <cell r="A1777">
            <v>2180</v>
          </cell>
          <cell r="B1777" t="str">
            <v>(Н2) - 2046</v>
          </cell>
          <cell r="C1777" t="str">
            <v>(Н2) - 2046</v>
          </cell>
          <cell r="D1777">
            <v>10</v>
          </cell>
          <cell r="E1777">
            <v>43159</v>
          </cell>
          <cell r="F1777">
            <v>0</v>
          </cell>
          <cell r="G1777">
            <v>0</v>
          </cell>
          <cell r="H1777">
            <v>2</v>
          </cell>
          <cell r="I1777">
            <v>1</v>
          </cell>
          <cell r="J1777">
            <v>43160.510381944441</v>
          </cell>
          <cell r="L1777" t="str">
            <v>Да</v>
          </cell>
          <cell r="M1777" t="str">
            <v>Нет</v>
          </cell>
          <cell r="N1777">
            <v>2</v>
          </cell>
        </row>
        <row r="1778">
          <cell r="A1778">
            <v>2179</v>
          </cell>
          <cell r="B1778" t="str">
            <v>(Н2) - 2047</v>
          </cell>
          <cell r="C1778" t="str">
            <v>(Н2) - 2047</v>
          </cell>
          <cell r="D1778">
            <v>10</v>
          </cell>
        </row>
        <row r="1779">
          <cell r="A1779">
            <v>2178</v>
          </cell>
          <cell r="B1779" t="str">
            <v>(Н2) - 2048</v>
          </cell>
          <cell r="C1779" t="str">
            <v>(Н2) - 2048</v>
          </cell>
          <cell r="D1779">
            <v>10</v>
          </cell>
          <cell r="E1779">
            <v>43159</v>
          </cell>
          <cell r="F1779">
            <v>0</v>
          </cell>
          <cell r="G1779">
            <v>0</v>
          </cell>
          <cell r="H1779">
            <v>2</v>
          </cell>
          <cell r="I1779">
            <v>1</v>
          </cell>
          <cell r="J1779">
            <v>43160.510381944441</v>
          </cell>
          <cell r="L1779" t="str">
            <v>Да</v>
          </cell>
          <cell r="M1779" t="str">
            <v>Нет</v>
          </cell>
          <cell r="N1779">
            <v>2</v>
          </cell>
        </row>
        <row r="1780">
          <cell r="A1780">
            <v>2177</v>
          </cell>
          <cell r="B1780" t="str">
            <v>(Н2) - 2049</v>
          </cell>
          <cell r="C1780" t="str">
            <v>(Н2) - 2049</v>
          </cell>
          <cell r="D1780">
            <v>10</v>
          </cell>
          <cell r="E1780">
            <v>43159</v>
          </cell>
          <cell r="F1780">
            <v>0</v>
          </cell>
          <cell r="G1780">
            <v>0</v>
          </cell>
          <cell r="H1780">
            <v>2</v>
          </cell>
          <cell r="I1780">
            <v>1</v>
          </cell>
          <cell r="J1780">
            <v>43160.510381944441</v>
          </cell>
          <cell r="L1780" t="str">
            <v>Да</v>
          </cell>
          <cell r="M1780" t="str">
            <v>Нет</v>
          </cell>
          <cell r="N1780">
            <v>2</v>
          </cell>
        </row>
        <row r="1781">
          <cell r="A1781">
            <v>2176</v>
          </cell>
          <cell r="B1781" t="str">
            <v>(Н2) - 2050</v>
          </cell>
          <cell r="C1781" t="str">
            <v>(Н2) - 2050</v>
          </cell>
          <cell r="D1781">
            <v>10</v>
          </cell>
        </row>
        <row r="1782">
          <cell r="A1782">
            <v>2175</v>
          </cell>
          <cell r="B1782" t="str">
            <v>(Н2) - 2055</v>
          </cell>
          <cell r="C1782" t="str">
            <v>(Н2) - 2055</v>
          </cell>
          <cell r="D1782">
            <v>10</v>
          </cell>
        </row>
        <row r="1783">
          <cell r="A1783">
            <v>2174</v>
          </cell>
          <cell r="B1783" t="str">
            <v>(Н2) - 2056</v>
          </cell>
          <cell r="C1783" t="str">
            <v>(Н2) - 2056</v>
          </cell>
          <cell r="D1783">
            <v>10</v>
          </cell>
        </row>
        <row r="1784">
          <cell r="A1784">
            <v>2173</v>
          </cell>
          <cell r="B1784" t="str">
            <v>(Н2) - 2057</v>
          </cell>
          <cell r="C1784" t="str">
            <v>(Н2) - 2057</v>
          </cell>
          <cell r="D1784">
            <v>10</v>
          </cell>
        </row>
        <row r="1785">
          <cell r="A1785">
            <v>2522</v>
          </cell>
          <cell r="B1785" t="str">
            <v>(Н2) - 2058</v>
          </cell>
          <cell r="C1785" t="str">
            <v>(Н2) - 2058</v>
          </cell>
          <cell r="D1785">
            <v>10</v>
          </cell>
        </row>
        <row r="1786">
          <cell r="A1786">
            <v>2521</v>
          </cell>
          <cell r="B1786" t="str">
            <v>(Н2) - 2059</v>
          </cell>
          <cell r="C1786" t="str">
            <v>(Н2) - 2059</v>
          </cell>
          <cell r="D1786">
            <v>10</v>
          </cell>
        </row>
        <row r="1787">
          <cell r="A1787">
            <v>13505</v>
          </cell>
          <cell r="B1787" t="str">
            <v>(Н2) - 2060</v>
          </cell>
          <cell r="C1787" t="str">
            <v>(Н2) - 2060</v>
          </cell>
          <cell r="D1787">
            <v>10</v>
          </cell>
          <cell r="E1787">
            <v>43159</v>
          </cell>
          <cell r="F1787">
            <v>0</v>
          </cell>
          <cell r="G1787">
            <v>0</v>
          </cell>
          <cell r="H1787">
            <v>2</v>
          </cell>
          <cell r="I1787">
            <v>1</v>
          </cell>
          <cell r="J1787">
            <v>43160.510381944441</v>
          </cell>
          <cell r="L1787" t="str">
            <v>Да</v>
          </cell>
          <cell r="M1787" t="str">
            <v>Нет</v>
          </cell>
          <cell r="N1787">
            <v>2</v>
          </cell>
        </row>
        <row r="1788">
          <cell r="A1788">
            <v>2520</v>
          </cell>
          <cell r="B1788" t="str">
            <v>(Н2) - 2061</v>
          </cell>
          <cell r="C1788" t="str">
            <v>(Н2) - 2061</v>
          </cell>
          <cell r="D1788">
            <v>10</v>
          </cell>
        </row>
        <row r="1789">
          <cell r="A1789">
            <v>2519</v>
          </cell>
          <cell r="B1789" t="str">
            <v>(Н2) - 2062</v>
          </cell>
          <cell r="C1789" t="str">
            <v>(Н2) - 2062</v>
          </cell>
          <cell r="D1789">
            <v>10</v>
          </cell>
        </row>
        <row r="1790">
          <cell r="A1790">
            <v>3612</v>
          </cell>
          <cell r="B1790" t="str">
            <v>(Н2) - 2063</v>
          </cell>
          <cell r="C1790" t="str">
            <v>(Н2) - 2063</v>
          </cell>
          <cell r="D1790">
            <v>10</v>
          </cell>
          <cell r="E1790">
            <v>43159</v>
          </cell>
          <cell r="F1790">
            <v>628417676.84000003</v>
          </cell>
          <cell r="G1790">
            <v>0</v>
          </cell>
          <cell r="H1790">
            <v>2</v>
          </cell>
          <cell r="I1790">
            <v>1</v>
          </cell>
          <cell r="J1790">
            <v>43160.510381944441</v>
          </cell>
          <cell r="L1790" t="str">
            <v>Да</v>
          </cell>
          <cell r="M1790" t="str">
            <v>Нет</v>
          </cell>
          <cell r="N1790">
            <v>2</v>
          </cell>
        </row>
        <row r="1791">
          <cell r="A1791">
            <v>2518</v>
          </cell>
          <cell r="B1791" t="str">
            <v>(Н2) - 2065</v>
          </cell>
          <cell r="C1791" t="str">
            <v>(Н2) - 2065</v>
          </cell>
          <cell r="D1791">
            <v>10</v>
          </cell>
        </row>
        <row r="1792">
          <cell r="A1792">
            <v>2517</v>
          </cell>
          <cell r="B1792" t="str">
            <v>(Н2) - 2066</v>
          </cell>
          <cell r="C1792" t="str">
            <v>(Н2) - 2066</v>
          </cell>
          <cell r="D1792">
            <v>10</v>
          </cell>
          <cell r="E1792">
            <v>43159</v>
          </cell>
          <cell r="F1792">
            <v>-188469.7</v>
          </cell>
          <cell r="G1792">
            <v>0</v>
          </cell>
          <cell r="H1792">
            <v>2</v>
          </cell>
          <cell r="I1792">
            <v>1</v>
          </cell>
          <cell r="J1792">
            <v>43160.510381944441</v>
          </cell>
          <cell r="L1792" t="str">
            <v>Да</v>
          </cell>
          <cell r="M1792" t="str">
            <v>Нет</v>
          </cell>
          <cell r="N1792">
            <v>2</v>
          </cell>
        </row>
        <row r="1793">
          <cell r="A1793">
            <v>2516</v>
          </cell>
          <cell r="B1793" t="str">
            <v>(Н2) - 2067</v>
          </cell>
          <cell r="C1793" t="str">
            <v>(Н2) - 2067</v>
          </cell>
          <cell r="D1793">
            <v>10</v>
          </cell>
        </row>
        <row r="1794">
          <cell r="A1794">
            <v>2515</v>
          </cell>
          <cell r="B1794" t="str">
            <v>(Н2) - 2068</v>
          </cell>
          <cell r="C1794" t="str">
            <v>(Н2) - 2068</v>
          </cell>
          <cell r="D1794">
            <v>10</v>
          </cell>
          <cell r="E1794">
            <v>43159</v>
          </cell>
          <cell r="F1794">
            <v>5137860.13</v>
          </cell>
          <cell r="G1794">
            <v>0</v>
          </cell>
          <cell r="H1794">
            <v>2</v>
          </cell>
          <cell r="I1794">
            <v>1</v>
          </cell>
          <cell r="J1794">
            <v>43160.510381944441</v>
          </cell>
          <cell r="L1794" t="str">
            <v>Да</v>
          </cell>
          <cell r="M1794" t="str">
            <v>Нет</v>
          </cell>
          <cell r="N1794">
            <v>2</v>
          </cell>
        </row>
        <row r="1795">
          <cell r="A1795">
            <v>2514</v>
          </cell>
          <cell r="B1795" t="str">
            <v>(Н2) - 2069</v>
          </cell>
          <cell r="C1795" t="str">
            <v>(Н2) - 2069</v>
          </cell>
          <cell r="D1795">
            <v>10</v>
          </cell>
          <cell r="E1795">
            <v>43159</v>
          </cell>
          <cell r="F1795">
            <v>-21752364.510000002</v>
          </cell>
          <cell r="G1795">
            <v>0</v>
          </cell>
          <cell r="H1795">
            <v>2</v>
          </cell>
          <cell r="I1795">
            <v>1</v>
          </cell>
          <cell r="J1795">
            <v>43160.510381944441</v>
          </cell>
          <cell r="L1795" t="str">
            <v>Да</v>
          </cell>
          <cell r="M1795" t="str">
            <v>Нет</v>
          </cell>
          <cell r="N1795">
            <v>2</v>
          </cell>
        </row>
        <row r="1796">
          <cell r="A1796">
            <v>2513</v>
          </cell>
          <cell r="B1796" t="str">
            <v>(Н2) - 2070</v>
          </cell>
          <cell r="C1796" t="str">
            <v>(Н2) - 2070</v>
          </cell>
          <cell r="D1796">
            <v>10</v>
          </cell>
        </row>
        <row r="1797">
          <cell r="A1797">
            <v>2512</v>
          </cell>
          <cell r="B1797" t="str">
            <v>(Н2) - 2071</v>
          </cell>
          <cell r="C1797" t="str">
            <v>(Н2) - 2071</v>
          </cell>
          <cell r="D1797">
            <v>10</v>
          </cell>
          <cell r="E1797">
            <v>43159</v>
          </cell>
          <cell r="F1797">
            <v>0</v>
          </cell>
          <cell r="G1797">
            <v>0</v>
          </cell>
          <cell r="H1797">
            <v>2</v>
          </cell>
          <cell r="I1797">
            <v>1</v>
          </cell>
          <cell r="J1797">
            <v>43160.510381944441</v>
          </cell>
          <cell r="L1797" t="str">
            <v>Да</v>
          </cell>
          <cell r="M1797" t="str">
            <v>Нет</v>
          </cell>
          <cell r="N1797">
            <v>2</v>
          </cell>
        </row>
        <row r="1798">
          <cell r="A1798">
            <v>2511</v>
          </cell>
          <cell r="B1798" t="str">
            <v>(Н2) - 2072</v>
          </cell>
          <cell r="C1798" t="str">
            <v>(Н2) - 2072</v>
          </cell>
          <cell r="D1798">
            <v>10</v>
          </cell>
        </row>
        <row r="1799">
          <cell r="A1799">
            <v>2510</v>
          </cell>
          <cell r="B1799" t="str">
            <v>(Н2) - 2073</v>
          </cell>
          <cell r="C1799" t="str">
            <v>(Н2) - 2073</v>
          </cell>
          <cell r="D1799">
            <v>10</v>
          </cell>
        </row>
        <row r="1800">
          <cell r="A1800">
            <v>2509</v>
          </cell>
          <cell r="B1800" t="str">
            <v>(Н2) - 2074</v>
          </cell>
          <cell r="C1800" t="str">
            <v>(Н2) - 2074</v>
          </cell>
          <cell r="D1800">
            <v>10</v>
          </cell>
        </row>
        <row r="1801">
          <cell r="A1801">
            <v>2508</v>
          </cell>
          <cell r="B1801" t="str">
            <v>(Н2) - 2075</v>
          </cell>
          <cell r="C1801" t="str">
            <v>(Н2) - 2075</v>
          </cell>
          <cell r="D1801">
            <v>10</v>
          </cell>
        </row>
        <row r="1802">
          <cell r="A1802">
            <v>2507</v>
          </cell>
          <cell r="B1802" t="str">
            <v>(Н2) - 2076</v>
          </cell>
          <cell r="C1802" t="str">
            <v>(Н2) - 2076</v>
          </cell>
          <cell r="D1802">
            <v>10</v>
          </cell>
          <cell r="E1802">
            <v>43159</v>
          </cell>
          <cell r="F1802">
            <v>0</v>
          </cell>
          <cell r="G1802">
            <v>0</v>
          </cell>
          <cell r="H1802">
            <v>2</v>
          </cell>
          <cell r="I1802">
            <v>1</v>
          </cell>
          <cell r="J1802">
            <v>43160.510381944441</v>
          </cell>
          <cell r="L1802" t="str">
            <v>Да</v>
          </cell>
          <cell r="M1802" t="str">
            <v>Нет</v>
          </cell>
          <cell r="N1802">
            <v>2</v>
          </cell>
        </row>
        <row r="1803">
          <cell r="A1803">
            <v>2506</v>
          </cell>
          <cell r="B1803" t="str">
            <v>(Н2) - 2077</v>
          </cell>
          <cell r="C1803" t="str">
            <v>(Н2) - 2077</v>
          </cell>
          <cell r="D1803">
            <v>10</v>
          </cell>
        </row>
        <row r="1804">
          <cell r="A1804">
            <v>2505</v>
          </cell>
          <cell r="B1804" t="str">
            <v>(Н2) - 2078</v>
          </cell>
          <cell r="C1804" t="str">
            <v>(Н2) - 2078</v>
          </cell>
          <cell r="D1804">
            <v>10</v>
          </cell>
          <cell r="E1804">
            <v>43159</v>
          </cell>
          <cell r="F1804">
            <v>0</v>
          </cell>
          <cell r="G1804">
            <v>0</v>
          </cell>
          <cell r="H1804">
            <v>2</v>
          </cell>
          <cell r="I1804">
            <v>1</v>
          </cell>
          <cell r="J1804">
            <v>43160.510381944441</v>
          </cell>
          <cell r="L1804" t="str">
            <v>Да</v>
          </cell>
          <cell r="M1804" t="str">
            <v>Нет</v>
          </cell>
          <cell r="N1804">
            <v>2</v>
          </cell>
        </row>
        <row r="1805">
          <cell r="A1805">
            <v>2504</v>
          </cell>
          <cell r="B1805" t="str">
            <v>(Н2) - 2079</v>
          </cell>
          <cell r="C1805" t="str">
            <v>(Н2) - 2079</v>
          </cell>
          <cell r="D1805">
            <v>10</v>
          </cell>
          <cell r="E1805">
            <v>43159</v>
          </cell>
          <cell r="F1805">
            <v>0</v>
          </cell>
          <cell r="G1805">
            <v>0</v>
          </cell>
          <cell r="H1805">
            <v>2</v>
          </cell>
          <cell r="I1805">
            <v>1</v>
          </cell>
          <cell r="J1805">
            <v>43160.510381944441</v>
          </cell>
          <cell r="L1805" t="str">
            <v>Да</v>
          </cell>
          <cell r="M1805" t="str">
            <v>Нет</v>
          </cell>
          <cell r="N1805">
            <v>2</v>
          </cell>
        </row>
        <row r="1806">
          <cell r="A1806">
            <v>4096</v>
          </cell>
          <cell r="B1806" t="str">
            <v>(Н2) - 2082</v>
          </cell>
          <cell r="C1806" t="str">
            <v>(Н2) - 2082</v>
          </cell>
          <cell r="D1806">
            <v>10</v>
          </cell>
        </row>
        <row r="1807">
          <cell r="A1807">
            <v>4095</v>
          </cell>
          <cell r="B1807" t="str">
            <v>(Н2) - 2083</v>
          </cell>
          <cell r="C1807" t="str">
            <v>(Н2) - 2083</v>
          </cell>
          <cell r="D1807">
            <v>10</v>
          </cell>
          <cell r="E1807">
            <v>43159</v>
          </cell>
          <cell r="F1807">
            <v>0</v>
          </cell>
          <cell r="G1807">
            <v>0</v>
          </cell>
          <cell r="H1807">
            <v>2</v>
          </cell>
          <cell r="I1807">
            <v>1</v>
          </cell>
          <cell r="J1807">
            <v>43160.510381944441</v>
          </cell>
          <cell r="L1807" t="str">
            <v>Да</v>
          </cell>
          <cell r="M1807" t="str">
            <v>Нет</v>
          </cell>
          <cell r="N1807">
            <v>2</v>
          </cell>
        </row>
        <row r="1808">
          <cell r="A1808">
            <v>4094</v>
          </cell>
          <cell r="B1808" t="str">
            <v>(Н2) - 2085</v>
          </cell>
          <cell r="C1808" t="str">
            <v>(Н2) - 2085</v>
          </cell>
          <cell r="D1808">
            <v>10</v>
          </cell>
        </row>
        <row r="1809">
          <cell r="A1809">
            <v>14045</v>
          </cell>
          <cell r="B1809" t="str">
            <v>(Н2) - 2086</v>
          </cell>
          <cell r="C1809" t="str">
            <v>(Н2) - 2086</v>
          </cell>
          <cell r="D1809">
            <v>10</v>
          </cell>
          <cell r="E1809">
            <v>43159</v>
          </cell>
          <cell r="F1809">
            <v>0</v>
          </cell>
          <cell r="G1809">
            <v>0</v>
          </cell>
          <cell r="H1809">
            <v>2</v>
          </cell>
          <cell r="I1809">
            <v>1</v>
          </cell>
          <cell r="J1809">
            <v>43160.510381944441</v>
          </cell>
          <cell r="L1809" t="str">
            <v>Да</v>
          </cell>
          <cell r="M1809" t="str">
            <v>Нет</v>
          </cell>
          <cell r="N1809">
            <v>2</v>
          </cell>
        </row>
        <row r="1810">
          <cell r="A1810">
            <v>4093</v>
          </cell>
          <cell r="B1810" t="str">
            <v>(Н2) - 2086КА</v>
          </cell>
          <cell r="C1810" t="str">
            <v>(Н2) - 2086КА</v>
          </cell>
          <cell r="D1810">
            <v>10</v>
          </cell>
        </row>
        <row r="1811">
          <cell r="A1811">
            <v>4092</v>
          </cell>
          <cell r="B1811" t="str">
            <v>(Н2) - 2087</v>
          </cell>
          <cell r="C1811" t="str">
            <v>(Н2) - 2087</v>
          </cell>
          <cell r="D1811">
            <v>10</v>
          </cell>
        </row>
        <row r="1812">
          <cell r="A1812">
            <v>4091</v>
          </cell>
          <cell r="B1812" t="str">
            <v>(Н2) - 2088</v>
          </cell>
          <cell r="C1812" t="str">
            <v>(Н2) - 2088</v>
          </cell>
          <cell r="D1812">
            <v>10</v>
          </cell>
          <cell r="E1812">
            <v>43159</v>
          </cell>
          <cell r="F1812">
            <v>0</v>
          </cell>
          <cell r="G1812">
            <v>0</v>
          </cell>
          <cell r="H1812">
            <v>2</v>
          </cell>
          <cell r="I1812">
            <v>1</v>
          </cell>
          <cell r="J1812">
            <v>43160.510381944441</v>
          </cell>
          <cell r="L1812" t="str">
            <v>Да</v>
          </cell>
          <cell r="M1812" t="str">
            <v>Нет</v>
          </cell>
          <cell r="N1812">
            <v>2</v>
          </cell>
        </row>
        <row r="1813">
          <cell r="A1813">
            <v>4090</v>
          </cell>
          <cell r="B1813" t="str">
            <v>(Н2) - 2089</v>
          </cell>
          <cell r="C1813" t="str">
            <v>(Н2) - 2089</v>
          </cell>
          <cell r="D1813">
            <v>10</v>
          </cell>
          <cell r="E1813">
            <v>43159</v>
          </cell>
          <cell r="F1813">
            <v>0</v>
          </cell>
          <cell r="G1813">
            <v>0</v>
          </cell>
          <cell r="H1813">
            <v>2</v>
          </cell>
          <cell r="I1813">
            <v>1</v>
          </cell>
          <cell r="J1813">
            <v>43160.510381944441</v>
          </cell>
          <cell r="L1813" t="str">
            <v>Да</v>
          </cell>
          <cell r="M1813" t="str">
            <v>Нет</v>
          </cell>
          <cell r="N1813">
            <v>2</v>
          </cell>
        </row>
        <row r="1814">
          <cell r="A1814">
            <v>2503</v>
          </cell>
          <cell r="B1814" t="str">
            <v>(Н2) - 2090</v>
          </cell>
          <cell r="C1814" t="str">
            <v>(Н2) - 2090</v>
          </cell>
          <cell r="D1814">
            <v>10</v>
          </cell>
        </row>
        <row r="1815">
          <cell r="A1815">
            <v>2502</v>
          </cell>
          <cell r="B1815" t="str">
            <v>(Н2) - 2091</v>
          </cell>
          <cell r="C1815" t="str">
            <v>(Н2) - 2091</v>
          </cell>
          <cell r="D1815">
            <v>10</v>
          </cell>
        </row>
        <row r="1816">
          <cell r="A1816">
            <v>2633</v>
          </cell>
          <cell r="B1816" t="str">
            <v>(Н2) - 2092</v>
          </cell>
          <cell r="C1816" t="str">
            <v>(Н2) - 2092</v>
          </cell>
          <cell r="D1816">
            <v>10</v>
          </cell>
        </row>
        <row r="1817">
          <cell r="A1817">
            <v>2632</v>
          </cell>
          <cell r="B1817" t="str">
            <v>(Н2) - 2093</v>
          </cell>
          <cell r="C1817" t="str">
            <v>(Н2) - 2093</v>
          </cell>
          <cell r="D1817">
            <v>10</v>
          </cell>
        </row>
        <row r="1818">
          <cell r="A1818">
            <v>2631</v>
          </cell>
          <cell r="B1818" t="str">
            <v>(Н2) - 2094</v>
          </cell>
          <cell r="C1818" t="str">
            <v>(Н2) - 2094</v>
          </cell>
          <cell r="D1818">
            <v>10</v>
          </cell>
        </row>
        <row r="1819">
          <cell r="A1819">
            <v>2630</v>
          </cell>
          <cell r="B1819" t="str">
            <v>(Н2) - 2095</v>
          </cell>
          <cell r="C1819" t="str">
            <v>(Н2) - 2095</v>
          </cell>
          <cell r="D1819">
            <v>10</v>
          </cell>
        </row>
        <row r="1820">
          <cell r="A1820">
            <v>2629</v>
          </cell>
          <cell r="B1820" t="str">
            <v>(Н2) - 2096</v>
          </cell>
          <cell r="C1820" t="str">
            <v>(Н2) - 2096</v>
          </cell>
          <cell r="D1820">
            <v>10</v>
          </cell>
        </row>
        <row r="1821">
          <cell r="A1821">
            <v>2628</v>
          </cell>
          <cell r="B1821" t="str">
            <v>(Н2) - 2097</v>
          </cell>
          <cell r="C1821" t="str">
            <v>(Н2) - 2097</v>
          </cell>
          <cell r="D1821">
            <v>10</v>
          </cell>
        </row>
        <row r="1822">
          <cell r="A1822">
            <v>2627</v>
          </cell>
          <cell r="B1822" t="str">
            <v>(Н2) - 2099</v>
          </cell>
          <cell r="C1822" t="str">
            <v>(Н2) - 2099</v>
          </cell>
          <cell r="D1822">
            <v>10</v>
          </cell>
        </row>
        <row r="1823">
          <cell r="A1823">
            <v>1738</v>
          </cell>
          <cell r="B1823" t="str">
            <v>(Н2) - 21 раздел</v>
          </cell>
          <cell r="C1823" t="str">
            <v>(Н2) - 21 раздел</v>
          </cell>
          <cell r="D1823">
            <v>10</v>
          </cell>
          <cell r="E1823">
            <v>43159</v>
          </cell>
          <cell r="F1823">
            <v>0</v>
          </cell>
          <cell r="G1823">
            <v>0</v>
          </cell>
          <cell r="H1823">
            <v>2</v>
          </cell>
          <cell r="I1823">
            <v>1</v>
          </cell>
          <cell r="J1823">
            <v>43160.510381944441</v>
          </cell>
          <cell r="L1823" t="str">
            <v>Да</v>
          </cell>
          <cell r="M1823" t="str">
            <v>Нет</v>
          </cell>
          <cell r="N1823">
            <v>2</v>
          </cell>
        </row>
        <row r="1824">
          <cell r="A1824">
            <v>2626</v>
          </cell>
          <cell r="B1824" t="str">
            <v>(Н2) - 2100</v>
          </cell>
          <cell r="C1824" t="str">
            <v>(Н2) - 2100</v>
          </cell>
          <cell r="D1824">
            <v>10</v>
          </cell>
        </row>
        <row r="1825">
          <cell r="A1825">
            <v>4088</v>
          </cell>
          <cell r="B1825" t="str">
            <v>(Н2) - 2102</v>
          </cell>
          <cell r="C1825" t="str">
            <v>(Н2) - 2102</v>
          </cell>
          <cell r="D1825">
            <v>10</v>
          </cell>
        </row>
        <row r="1826">
          <cell r="A1826">
            <v>4087</v>
          </cell>
          <cell r="B1826" t="str">
            <v>(Н2) - 2103</v>
          </cell>
          <cell r="C1826" t="str">
            <v>(Н2) - 2103</v>
          </cell>
          <cell r="D1826">
            <v>10</v>
          </cell>
          <cell r="E1826">
            <v>43159</v>
          </cell>
          <cell r="F1826">
            <v>0</v>
          </cell>
          <cell r="G1826">
            <v>0</v>
          </cell>
          <cell r="H1826">
            <v>2</v>
          </cell>
          <cell r="I1826">
            <v>1</v>
          </cell>
          <cell r="J1826">
            <v>43160.510381944441</v>
          </cell>
          <cell r="L1826" t="str">
            <v>Да</v>
          </cell>
          <cell r="M1826" t="str">
            <v>Нет</v>
          </cell>
          <cell r="N1826">
            <v>2</v>
          </cell>
        </row>
        <row r="1827">
          <cell r="A1827">
            <v>2625</v>
          </cell>
          <cell r="B1827" t="str">
            <v>(Н2) - 2105</v>
          </cell>
          <cell r="C1827" t="str">
            <v>(Н2) - 2105</v>
          </cell>
          <cell r="D1827">
            <v>10</v>
          </cell>
        </row>
        <row r="1828">
          <cell r="A1828">
            <v>2624</v>
          </cell>
          <cell r="B1828" t="str">
            <v>(Н2) - 2106</v>
          </cell>
          <cell r="C1828" t="str">
            <v>(Н2) - 2106</v>
          </cell>
          <cell r="D1828">
            <v>10</v>
          </cell>
          <cell r="E1828">
            <v>43159</v>
          </cell>
          <cell r="F1828">
            <v>0</v>
          </cell>
          <cell r="G1828">
            <v>0</v>
          </cell>
          <cell r="H1828">
            <v>2</v>
          </cell>
          <cell r="I1828">
            <v>1</v>
          </cell>
          <cell r="J1828">
            <v>43160.510381944441</v>
          </cell>
          <cell r="L1828" t="str">
            <v>Да</v>
          </cell>
          <cell r="M1828" t="str">
            <v>Нет</v>
          </cell>
          <cell r="N1828">
            <v>2</v>
          </cell>
        </row>
        <row r="1829">
          <cell r="A1829">
            <v>2623</v>
          </cell>
          <cell r="B1829" t="str">
            <v>(Н2) - 2107</v>
          </cell>
          <cell r="C1829" t="str">
            <v>(Н2) - 2107</v>
          </cell>
          <cell r="D1829">
            <v>10</v>
          </cell>
        </row>
        <row r="1830">
          <cell r="A1830">
            <v>2622</v>
          </cell>
          <cell r="B1830" t="str">
            <v>(Н2) - 2108</v>
          </cell>
          <cell r="C1830" t="str">
            <v>(Н2) - 2108</v>
          </cell>
          <cell r="D1830">
            <v>10</v>
          </cell>
          <cell r="E1830">
            <v>43159</v>
          </cell>
          <cell r="F1830">
            <v>0</v>
          </cell>
          <cell r="G1830">
            <v>0</v>
          </cell>
          <cell r="H1830">
            <v>2</v>
          </cell>
          <cell r="I1830">
            <v>1</v>
          </cell>
          <cell r="J1830">
            <v>43160.510381944441</v>
          </cell>
          <cell r="L1830" t="str">
            <v>Да</v>
          </cell>
          <cell r="M1830" t="str">
            <v>Нет</v>
          </cell>
          <cell r="N1830">
            <v>2</v>
          </cell>
        </row>
        <row r="1831">
          <cell r="A1831">
            <v>2621</v>
          </cell>
          <cell r="B1831" t="str">
            <v>(Н2) - 2109</v>
          </cell>
          <cell r="C1831" t="str">
            <v>(Н2) - 2109</v>
          </cell>
          <cell r="D1831">
            <v>10</v>
          </cell>
          <cell r="E1831">
            <v>43159</v>
          </cell>
          <cell r="F1831">
            <v>0</v>
          </cell>
          <cell r="G1831">
            <v>0</v>
          </cell>
          <cell r="H1831">
            <v>2</v>
          </cell>
          <cell r="I1831">
            <v>1</v>
          </cell>
          <cell r="J1831">
            <v>43160.510381944441</v>
          </cell>
          <cell r="L1831" t="str">
            <v>Да</v>
          </cell>
          <cell r="M1831" t="str">
            <v>Нет</v>
          </cell>
          <cell r="N1831">
            <v>2</v>
          </cell>
        </row>
        <row r="1832">
          <cell r="A1832">
            <v>2620</v>
          </cell>
          <cell r="B1832" t="str">
            <v>(Н2) - 2110</v>
          </cell>
          <cell r="C1832" t="str">
            <v>(Н2) - 2110</v>
          </cell>
          <cell r="D1832">
            <v>10</v>
          </cell>
        </row>
        <row r="1833">
          <cell r="A1833">
            <v>4086</v>
          </cell>
          <cell r="B1833" t="str">
            <v>(Н2) - 2112</v>
          </cell>
          <cell r="C1833" t="str">
            <v>(Н2) - 2112</v>
          </cell>
          <cell r="D1833">
            <v>10</v>
          </cell>
        </row>
        <row r="1834">
          <cell r="A1834">
            <v>4085</v>
          </cell>
          <cell r="B1834" t="str">
            <v>(Н2) - 2113</v>
          </cell>
          <cell r="C1834" t="str">
            <v>(Н2) - 2113</v>
          </cell>
          <cell r="D1834">
            <v>10</v>
          </cell>
          <cell r="E1834">
            <v>43159</v>
          </cell>
          <cell r="F1834">
            <v>0</v>
          </cell>
          <cell r="G1834">
            <v>0</v>
          </cell>
          <cell r="H1834">
            <v>2</v>
          </cell>
          <cell r="I1834">
            <v>1</v>
          </cell>
          <cell r="J1834">
            <v>43160.510381944441</v>
          </cell>
          <cell r="L1834" t="str">
            <v>Да</v>
          </cell>
          <cell r="M1834" t="str">
            <v>Нет</v>
          </cell>
          <cell r="N1834">
            <v>2</v>
          </cell>
        </row>
        <row r="1835">
          <cell r="A1835">
            <v>2619</v>
          </cell>
          <cell r="B1835" t="str">
            <v>(Н2) - 2115</v>
          </cell>
          <cell r="C1835" t="str">
            <v>(Н2) - 2115</v>
          </cell>
          <cell r="D1835">
            <v>10</v>
          </cell>
        </row>
        <row r="1836">
          <cell r="A1836">
            <v>14055</v>
          </cell>
          <cell r="B1836" t="str">
            <v>(Н2) - 2116</v>
          </cell>
          <cell r="C1836" t="str">
            <v>(Н2) - 2116</v>
          </cell>
          <cell r="D1836">
            <v>10</v>
          </cell>
          <cell r="E1836">
            <v>43159</v>
          </cell>
          <cell r="F1836">
            <v>0</v>
          </cell>
          <cell r="G1836">
            <v>0</v>
          </cell>
          <cell r="H1836">
            <v>2</v>
          </cell>
          <cell r="I1836">
            <v>1</v>
          </cell>
          <cell r="J1836">
            <v>43160.510381944441</v>
          </cell>
          <cell r="L1836" t="str">
            <v>Да</v>
          </cell>
          <cell r="M1836" t="str">
            <v>Нет</v>
          </cell>
          <cell r="N1836">
            <v>2</v>
          </cell>
        </row>
        <row r="1837">
          <cell r="A1837">
            <v>4089</v>
          </cell>
          <cell r="B1837" t="str">
            <v>(Н2) - 2116КА</v>
          </cell>
          <cell r="C1837" t="str">
            <v>(Н2) - 2116КА</v>
          </cell>
          <cell r="D1837">
            <v>10</v>
          </cell>
        </row>
        <row r="1838">
          <cell r="A1838">
            <v>2617</v>
          </cell>
          <cell r="B1838" t="str">
            <v>(Н2) - 2117</v>
          </cell>
          <cell r="C1838" t="str">
            <v>(Н2) - 2117</v>
          </cell>
          <cell r="D1838">
            <v>10</v>
          </cell>
        </row>
        <row r="1839">
          <cell r="A1839">
            <v>2616</v>
          </cell>
          <cell r="B1839" t="str">
            <v>(Н2) - 2118</v>
          </cell>
          <cell r="C1839" t="str">
            <v>(Н2) - 2118</v>
          </cell>
          <cell r="D1839">
            <v>10</v>
          </cell>
          <cell r="E1839">
            <v>43159</v>
          </cell>
          <cell r="F1839">
            <v>0</v>
          </cell>
          <cell r="G1839">
            <v>0</v>
          </cell>
          <cell r="H1839">
            <v>2</v>
          </cell>
          <cell r="I1839">
            <v>1</v>
          </cell>
          <cell r="J1839">
            <v>43160.510381944441</v>
          </cell>
          <cell r="L1839" t="str">
            <v>Да</v>
          </cell>
          <cell r="M1839" t="str">
            <v>Нет</v>
          </cell>
          <cell r="N1839">
            <v>2</v>
          </cell>
        </row>
        <row r="1840">
          <cell r="A1840">
            <v>2615</v>
          </cell>
          <cell r="B1840" t="str">
            <v>(Н2) - 2119</v>
          </cell>
          <cell r="C1840" t="str">
            <v>(Н2) - 2119</v>
          </cell>
          <cell r="D1840">
            <v>10</v>
          </cell>
          <cell r="E1840">
            <v>43159</v>
          </cell>
          <cell r="F1840">
            <v>0</v>
          </cell>
          <cell r="G1840">
            <v>0</v>
          </cell>
          <cell r="H1840">
            <v>2</v>
          </cell>
          <cell r="I1840">
            <v>1</v>
          </cell>
          <cell r="J1840">
            <v>43160.510381944441</v>
          </cell>
          <cell r="L1840" t="str">
            <v>Да</v>
          </cell>
          <cell r="M1840" t="str">
            <v>Нет</v>
          </cell>
          <cell r="N1840">
            <v>2</v>
          </cell>
        </row>
        <row r="1841">
          <cell r="A1841">
            <v>4084</v>
          </cell>
          <cell r="B1841" t="str">
            <v>(Н2) - 2122</v>
          </cell>
          <cell r="C1841" t="str">
            <v>(Н2) - 2122</v>
          </cell>
          <cell r="D1841">
            <v>10</v>
          </cell>
        </row>
        <row r="1842">
          <cell r="A1842">
            <v>4083</v>
          </cell>
          <cell r="B1842" t="str">
            <v>(Н2) - 2123</v>
          </cell>
          <cell r="C1842" t="str">
            <v>(Н2) - 2123</v>
          </cell>
          <cell r="D1842">
            <v>10</v>
          </cell>
          <cell r="E1842">
            <v>43159</v>
          </cell>
          <cell r="F1842">
            <v>0</v>
          </cell>
          <cell r="G1842">
            <v>0</v>
          </cell>
          <cell r="H1842">
            <v>2</v>
          </cell>
          <cell r="I1842">
            <v>1</v>
          </cell>
          <cell r="J1842">
            <v>43160.510381944441</v>
          </cell>
          <cell r="L1842" t="str">
            <v>Да</v>
          </cell>
          <cell r="M1842" t="str">
            <v>Нет</v>
          </cell>
          <cell r="N1842">
            <v>2</v>
          </cell>
        </row>
        <row r="1843">
          <cell r="A1843">
            <v>4075</v>
          </cell>
          <cell r="B1843" t="str">
            <v>(Н2) - 2125</v>
          </cell>
          <cell r="C1843" t="str">
            <v>(Н2) - 2125</v>
          </cell>
          <cell r="D1843">
            <v>10</v>
          </cell>
        </row>
        <row r="1844">
          <cell r="A1844">
            <v>14097</v>
          </cell>
          <cell r="B1844" t="str">
            <v>(Н2) - 2126</v>
          </cell>
          <cell r="C1844" t="str">
            <v>(Н2) - 2126</v>
          </cell>
          <cell r="D1844">
            <v>10</v>
          </cell>
          <cell r="E1844">
            <v>43159</v>
          </cell>
          <cell r="F1844">
            <v>0</v>
          </cell>
          <cell r="G1844">
            <v>0</v>
          </cell>
          <cell r="H1844">
            <v>2</v>
          </cell>
          <cell r="I1844">
            <v>1</v>
          </cell>
          <cell r="J1844">
            <v>43160.510381944441</v>
          </cell>
          <cell r="L1844" t="str">
            <v>Да</v>
          </cell>
          <cell r="M1844" t="str">
            <v>Нет</v>
          </cell>
          <cell r="N1844">
            <v>2</v>
          </cell>
        </row>
        <row r="1845">
          <cell r="A1845">
            <v>4074</v>
          </cell>
          <cell r="B1845" t="str">
            <v>(Н2) - 2126КА</v>
          </cell>
          <cell r="C1845" t="str">
            <v>(Н2) - 2126КА</v>
          </cell>
          <cell r="D1845">
            <v>10</v>
          </cell>
        </row>
        <row r="1846">
          <cell r="A1846">
            <v>4073</v>
          </cell>
          <cell r="B1846" t="str">
            <v>(Н2) - 2127</v>
          </cell>
          <cell r="C1846" t="str">
            <v>(Н2) - 2127</v>
          </cell>
          <cell r="D1846">
            <v>10</v>
          </cell>
        </row>
        <row r="1847">
          <cell r="A1847">
            <v>4072</v>
          </cell>
          <cell r="B1847" t="str">
            <v>(Н2) - 2128</v>
          </cell>
          <cell r="C1847" t="str">
            <v>(Н2) - 2128</v>
          </cell>
          <cell r="D1847">
            <v>10</v>
          </cell>
          <cell r="E1847">
            <v>43159</v>
          </cell>
          <cell r="F1847">
            <v>0</v>
          </cell>
          <cell r="G1847">
            <v>0</v>
          </cell>
          <cell r="H1847">
            <v>2</v>
          </cell>
          <cell r="I1847">
            <v>1</v>
          </cell>
          <cell r="J1847">
            <v>43160.510381944441</v>
          </cell>
          <cell r="L1847" t="str">
            <v>Да</v>
          </cell>
          <cell r="M1847" t="str">
            <v>Нет</v>
          </cell>
          <cell r="N1847">
            <v>2</v>
          </cell>
        </row>
        <row r="1848">
          <cell r="A1848">
            <v>4071</v>
          </cell>
          <cell r="B1848" t="str">
            <v>(Н2) - 2129</v>
          </cell>
          <cell r="C1848" t="str">
            <v>(Н2) - 2129</v>
          </cell>
          <cell r="D1848">
            <v>10</v>
          </cell>
          <cell r="E1848">
            <v>43159</v>
          </cell>
          <cell r="F1848">
            <v>0</v>
          </cell>
          <cell r="G1848">
            <v>0</v>
          </cell>
          <cell r="H1848">
            <v>2</v>
          </cell>
          <cell r="I1848">
            <v>1</v>
          </cell>
          <cell r="J1848">
            <v>43160.510381944441</v>
          </cell>
          <cell r="L1848" t="str">
            <v>Да</v>
          </cell>
          <cell r="M1848" t="str">
            <v>Нет</v>
          </cell>
          <cell r="N1848">
            <v>2</v>
          </cell>
        </row>
        <row r="1849">
          <cell r="A1849">
            <v>4082</v>
          </cell>
          <cell r="B1849" t="str">
            <v>(Н2) - 2132</v>
          </cell>
          <cell r="C1849" t="str">
            <v>(Н2) - 2132</v>
          </cell>
          <cell r="D1849">
            <v>10</v>
          </cell>
        </row>
        <row r="1850">
          <cell r="A1850">
            <v>4081</v>
          </cell>
          <cell r="B1850" t="str">
            <v>(Н2) - 2133</v>
          </cell>
          <cell r="C1850" t="str">
            <v>(Н2) - 2133</v>
          </cell>
          <cell r="D1850">
            <v>10</v>
          </cell>
          <cell r="E1850">
            <v>43159</v>
          </cell>
          <cell r="F1850">
            <v>0</v>
          </cell>
          <cell r="G1850">
            <v>0</v>
          </cell>
          <cell r="H1850">
            <v>2</v>
          </cell>
          <cell r="I1850">
            <v>1</v>
          </cell>
          <cell r="J1850">
            <v>43160.510381944441</v>
          </cell>
          <cell r="L1850" t="str">
            <v>Да</v>
          </cell>
          <cell r="M1850" t="str">
            <v>Нет</v>
          </cell>
          <cell r="N1850">
            <v>2</v>
          </cell>
        </row>
        <row r="1851">
          <cell r="A1851">
            <v>4080</v>
          </cell>
          <cell r="B1851" t="str">
            <v>(Н2) - 2135</v>
          </cell>
          <cell r="C1851" t="str">
            <v>(Н2) - 2135</v>
          </cell>
          <cell r="D1851">
            <v>10</v>
          </cell>
        </row>
        <row r="1852">
          <cell r="A1852">
            <v>13984</v>
          </cell>
          <cell r="B1852" t="str">
            <v>(Н2) - 2136</v>
          </cell>
          <cell r="C1852" t="str">
            <v>(Н2) - 2136</v>
          </cell>
          <cell r="D1852">
            <v>10</v>
          </cell>
          <cell r="E1852">
            <v>43159</v>
          </cell>
          <cell r="F1852">
            <v>0</v>
          </cell>
          <cell r="G1852">
            <v>0</v>
          </cell>
          <cell r="H1852">
            <v>2</v>
          </cell>
          <cell r="I1852">
            <v>1</v>
          </cell>
          <cell r="J1852">
            <v>43160.510381944441</v>
          </cell>
          <cell r="L1852" t="str">
            <v>Да</v>
          </cell>
          <cell r="M1852" t="str">
            <v>Нет</v>
          </cell>
          <cell r="N1852">
            <v>2</v>
          </cell>
        </row>
        <row r="1853">
          <cell r="A1853">
            <v>4079</v>
          </cell>
          <cell r="B1853" t="str">
            <v>(Н2) - 2136КА</v>
          </cell>
          <cell r="C1853" t="str">
            <v>(Н2) - 2136КА</v>
          </cell>
          <cell r="D1853">
            <v>10</v>
          </cell>
        </row>
        <row r="1854">
          <cell r="A1854">
            <v>4078</v>
          </cell>
          <cell r="B1854" t="str">
            <v>(Н2) - 2137</v>
          </cell>
          <cell r="C1854" t="str">
            <v>(Н2) - 2137</v>
          </cell>
          <cell r="D1854">
            <v>10</v>
          </cell>
        </row>
        <row r="1855">
          <cell r="A1855">
            <v>4077</v>
          </cell>
          <cell r="B1855" t="str">
            <v>(Н2) - 2138</v>
          </cell>
          <cell r="C1855" t="str">
            <v>(Н2) - 2138</v>
          </cell>
          <cell r="D1855">
            <v>10</v>
          </cell>
          <cell r="E1855">
            <v>43159</v>
          </cell>
          <cell r="F1855">
            <v>0</v>
          </cell>
          <cell r="G1855">
            <v>0</v>
          </cell>
          <cell r="H1855">
            <v>2</v>
          </cell>
          <cell r="I1855">
            <v>1</v>
          </cell>
          <cell r="J1855">
            <v>43160.510381944441</v>
          </cell>
          <cell r="L1855" t="str">
            <v>Да</v>
          </cell>
          <cell r="M1855" t="str">
            <v>Нет</v>
          </cell>
          <cell r="N1855">
            <v>2</v>
          </cell>
        </row>
        <row r="1856">
          <cell r="A1856">
            <v>4076</v>
          </cell>
          <cell r="B1856" t="str">
            <v>(Н2) - 2139</v>
          </cell>
          <cell r="C1856" t="str">
            <v>(Н2) - 2139</v>
          </cell>
          <cell r="D1856">
            <v>10</v>
          </cell>
          <cell r="E1856">
            <v>43159</v>
          </cell>
          <cell r="F1856">
            <v>0</v>
          </cell>
          <cell r="G1856">
            <v>0</v>
          </cell>
          <cell r="H1856">
            <v>2</v>
          </cell>
          <cell r="I1856">
            <v>1</v>
          </cell>
          <cell r="J1856">
            <v>43160.510381944441</v>
          </cell>
          <cell r="L1856" t="str">
            <v>Да</v>
          </cell>
          <cell r="M1856" t="str">
            <v>Нет</v>
          </cell>
          <cell r="N1856">
            <v>2</v>
          </cell>
        </row>
        <row r="1857">
          <cell r="A1857">
            <v>14002</v>
          </cell>
          <cell r="B1857" t="str">
            <v>(Н2) - 2140</v>
          </cell>
          <cell r="C1857" t="str">
            <v>(Н2) - 2140</v>
          </cell>
          <cell r="D1857">
            <v>10</v>
          </cell>
          <cell r="E1857">
            <v>43159</v>
          </cell>
          <cell r="F1857">
            <v>0</v>
          </cell>
          <cell r="G1857">
            <v>0</v>
          </cell>
          <cell r="H1857">
            <v>2</v>
          </cell>
          <cell r="I1857">
            <v>1</v>
          </cell>
          <cell r="J1857">
            <v>43160.510381944441</v>
          </cell>
          <cell r="L1857" t="str">
            <v>Да</v>
          </cell>
          <cell r="M1857" t="str">
            <v>Нет</v>
          </cell>
          <cell r="N1857">
            <v>2</v>
          </cell>
        </row>
        <row r="1858">
          <cell r="A1858">
            <v>14003</v>
          </cell>
          <cell r="B1858" t="str">
            <v>(Н2) - 2141</v>
          </cell>
          <cell r="C1858" t="str">
            <v>(Н2) - 2141</v>
          </cell>
          <cell r="D1858">
            <v>10</v>
          </cell>
          <cell r="E1858">
            <v>43159</v>
          </cell>
          <cell r="F1858">
            <v>0</v>
          </cell>
          <cell r="G1858">
            <v>0</v>
          </cell>
          <cell r="H1858">
            <v>2</v>
          </cell>
          <cell r="I1858">
            <v>1</v>
          </cell>
          <cell r="J1858">
            <v>43160.510381944441</v>
          </cell>
          <cell r="L1858" t="str">
            <v>Да</v>
          </cell>
          <cell r="M1858" t="str">
            <v>Нет</v>
          </cell>
          <cell r="N1858">
            <v>2</v>
          </cell>
        </row>
        <row r="1859">
          <cell r="A1859">
            <v>13964</v>
          </cell>
          <cell r="B1859" t="str">
            <v>(Н2) - 2142</v>
          </cell>
          <cell r="C1859" t="str">
            <v>(Н2) - 2142</v>
          </cell>
          <cell r="D1859">
            <v>10</v>
          </cell>
          <cell r="E1859">
            <v>43159</v>
          </cell>
          <cell r="F1859">
            <v>0</v>
          </cell>
          <cell r="G1859">
            <v>0</v>
          </cell>
          <cell r="H1859">
            <v>2</v>
          </cell>
          <cell r="I1859">
            <v>1</v>
          </cell>
          <cell r="J1859">
            <v>43160.510381944441</v>
          </cell>
          <cell r="L1859" t="str">
            <v>Да</v>
          </cell>
          <cell r="M1859" t="str">
            <v>Нет</v>
          </cell>
          <cell r="N1859">
            <v>2</v>
          </cell>
        </row>
        <row r="1860">
          <cell r="A1860">
            <v>14056</v>
          </cell>
          <cell r="B1860" t="str">
            <v>(Н2) - 2143</v>
          </cell>
          <cell r="C1860" t="str">
            <v>(Н2) - 2143</v>
          </cell>
          <cell r="D1860">
            <v>10</v>
          </cell>
          <cell r="E1860">
            <v>43159</v>
          </cell>
          <cell r="F1860">
            <v>0</v>
          </cell>
          <cell r="G1860">
            <v>0</v>
          </cell>
          <cell r="H1860">
            <v>2</v>
          </cell>
          <cell r="I1860">
            <v>1</v>
          </cell>
          <cell r="J1860">
            <v>43160.510381944441</v>
          </cell>
          <cell r="L1860" t="str">
            <v>Да</v>
          </cell>
          <cell r="M1860" t="str">
            <v>Нет</v>
          </cell>
          <cell r="N1860">
            <v>2</v>
          </cell>
        </row>
        <row r="1861">
          <cell r="A1861">
            <v>14098</v>
          </cell>
          <cell r="B1861" t="str">
            <v>(Н2) - 2146</v>
          </cell>
          <cell r="C1861" t="str">
            <v>(Н2) - 2146</v>
          </cell>
          <cell r="D1861">
            <v>10</v>
          </cell>
          <cell r="E1861">
            <v>43159</v>
          </cell>
          <cell r="F1861">
            <v>0</v>
          </cell>
          <cell r="G1861">
            <v>0</v>
          </cell>
          <cell r="H1861">
            <v>2</v>
          </cell>
          <cell r="I1861">
            <v>1</v>
          </cell>
          <cell r="J1861">
            <v>43160.510381944441</v>
          </cell>
          <cell r="L1861" t="str">
            <v>Да</v>
          </cell>
          <cell r="M1861" t="str">
            <v>Нет</v>
          </cell>
          <cell r="N1861">
            <v>2</v>
          </cell>
        </row>
        <row r="1862">
          <cell r="A1862">
            <v>14023</v>
          </cell>
          <cell r="B1862" t="str">
            <v>(Н2) - 2148</v>
          </cell>
          <cell r="C1862" t="str">
            <v>(Н2) - 2148</v>
          </cell>
          <cell r="D1862">
            <v>10</v>
          </cell>
          <cell r="E1862">
            <v>43159</v>
          </cell>
          <cell r="F1862">
            <v>0</v>
          </cell>
          <cell r="G1862">
            <v>0</v>
          </cell>
          <cell r="H1862">
            <v>2</v>
          </cell>
          <cell r="I1862">
            <v>1</v>
          </cell>
          <cell r="J1862">
            <v>43160.510381944441</v>
          </cell>
          <cell r="L1862" t="str">
            <v>Да</v>
          </cell>
          <cell r="M1862" t="str">
            <v>Нет</v>
          </cell>
          <cell r="N1862">
            <v>2</v>
          </cell>
        </row>
        <row r="1863">
          <cell r="A1863">
            <v>13985</v>
          </cell>
          <cell r="B1863" t="str">
            <v>(Н2) - 2149</v>
          </cell>
          <cell r="C1863" t="str">
            <v>(Н2) - 2149</v>
          </cell>
          <cell r="D1863">
            <v>10</v>
          </cell>
          <cell r="E1863">
            <v>43159</v>
          </cell>
          <cell r="F1863">
            <v>0</v>
          </cell>
          <cell r="G1863">
            <v>0</v>
          </cell>
          <cell r="H1863">
            <v>2</v>
          </cell>
          <cell r="I1863">
            <v>1</v>
          </cell>
          <cell r="J1863">
            <v>43160.510381944441</v>
          </cell>
          <cell r="L1863" t="str">
            <v>Да</v>
          </cell>
          <cell r="M1863" t="str">
            <v>Нет</v>
          </cell>
          <cell r="N1863">
            <v>2</v>
          </cell>
        </row>
        <row r="1864">
          <cell r="A1864">
            <v>2614</v>
          </cell>
          <cell r="B1864" t="str">
            <v>(Н2) - 2190</v>
          </cell>
          <cell r="C1864" t="str">
            <v>(Н2) - 2190</v>
          </cell>
          <cell r="D1864">
            <v>10</v>
          </cell>
        </row>
        <row r="1865">
          <cell r="A1865">
            <v>2613</v>
          </cell>
          <cell r="B1865" t="str">
            <v>(Н2) - 2191</v>
          </cell>
          <cell r="C1865" t="str">
            <v>(Н2) - 2191</v>
          </cell>
          <cell r="D1865">
            <v>10</v>
          </cell>
        </row>
        <row r="1866">
          <cell r="A1866">
            <v>2612</v>
          </cell>
          <cell r="B1866" t="str">
            <v>(Н2) - 2198</v>
          </cell>
          <cell r="C1866" t="str">
            <v>(Н2) - 2198</v>
          </cell>
          <cell r="D1866">
            <v>10</v>
          </cell>
        </row>
        <row r="1867">
          <cell r="A1867">
            <v>2611</v>
          </cell>
          <cell r="B1867" t="str">
            <v>(Н2) - 2199</v>
          </cell>
          <cell r="C1867" t="str">
            <v>(Н2) - 2199</v>
          </cell>
          <cell r="D1867">
            <v>10</v>
          </cell>
        </row>
        <row r="1868">
          <cell r="A1868">
            <v>1737</v>
          </cell>
          <cell r="B1868" t="str">
            <v>(Н2) - 22 раздел</v>
          </cell>
          <cell r="C1868" t="str">
            <v>(Н2) - 22 раздел</v>
          </cell>
          <cell r="D1868">
            <v>10</v>
          </cell>
          <cell r="E1868">
            <v>43159</v>
          </cell>
          <cell r="F1868">
            <v>2931939.78</v>
          </cell>
          <cell r="G1868">
            <v>0</v>
          </cell>
          <cell r="H1868">
            <v>2</v>
          </cell>
          <cell r="I1868">
            <v>1</v>
          </cell>
          <cell r="J1868">
            <v>43160.510381944441</v>
          </cell>
          <cell r="L1868" t="str">
            <v>Да</v>
          </cell>
          <cell r="M1868" t="str">
            <v>Нет</v>
          </cell>
          <cell r="N1868">
            <v>2</v>
          </cell>
        </row>
        <row r="1869">
          <cell r="A1869">
            <v>2610</v>
          </cell>
          <cell r="B1869" t="str">
            <v>(Н2) - 2200</v>
          </cell>
          <cell r="C1869" t="str">
            <v>(Н2) - 2200</v>
          </cell>
          <cell r="D1869">
            <v>10</v>
          </cell>
        </row>
        <row r="1870">
          <cell r="A1870">
            <v>2609</v>
          </cell>
          <cell r="B1870" t="str">
            <v>(Н2) - 2201</v>
          </cell>
          <cell r="C1870" t="str">
            <v>(Н2) - 2201</v>
          </cell>
          <cell r="D1870">
            <v>10</v>
          </cell>
        </row>
        <row r="1871">
          <cell r="A1871">
            <v>2608</v>
          </cell>
          <cell r="B1871" t="str">
            <v>(Н2) - 2202</v>
          </cell>
          <cell r="C1871" t="str">
            <v>(Н2) - 2202</v>
          </cell>
          <cell r="D1871">
            <v>10</v>
          </cell>
        </row>
        <row r="1872">
          <cell r="A1872">
            <v>3587</v>
          </cell>
          <cell r="B1872" t="str">
            <v>(Н2) - 2203</v>
          </cell>
          <cell r="C1872" t="str">
            <v>(Н2) - 2203</v>
          </cell>
          <cell r="D1872">
            <v>10</v>
          </cell>
          <cell r="E1872">
            <v>43159</v>
          </cell>
          <cell r="F1872">
            <v>3169429.95</v>
          </cell>
          <cell r="G1872">
            <v>0</v>
          </cell>
          <cell r="H1872">
            <v>2</v>
          </cell>
          <cell r="I1872">
            <v>1</v>
          </cell>
          <cell r="J1872">
            <v>43160.510381944441</v>
          </cell>
          <cell r="L1872" t="str">
            <v>Да</v>
          </cell>
          <cell r="M1872" t="str">
            <v>Нет</v>
          </cell>
          <cell r="N1872">
            <v>2</v>
          </cell>
        </row>
        <row r="1873">
          <cell r="A1873">
            <v>2607</v>
          </cell>
          <cell r="B1873" t="str">
            <v>(Н2) - 2205</v>
          </cell>
          <cell r="C1873" t="str">
            <v>(Н2) - 2205</v>
          </cell>
          <cell r="D1873">
            <v>10</v>
          </cell>
        </row>
        <row r="1874">
          <cell r="A1874">
            <v>2606</v>
          </cell>
          <cell r="B1874" t="str">
            <v>(Н2) - 2206</v>
          </cell>
          <cell r="C1874" t="str">
            <v>(Н2) - 2206</v>
          </cell>
          <cell r="D1874">
            <v>10</v>
          </cell>
          <cell r="E1874">
            <v>43159</v>
          </cell>
          <cell r="F1874">
            <v>-18859.89</v>
          </cell>
          <cell r="G1874">
            <v>0</v>
          </cell>
          <cell r="H1874">
            <v>2</v>
          </cell>
          <cell r="I1874">
            <v>1</v>
          </cell>
          <cell r="J1874">
            <v>43160.510381944441</v>
          </cell>
          <cell r="L1874" t="str">
            <v>Да</v>
          </cell>
          <cell r="M1874" t="str">
            <v>Нет</v>
          </cell>
          <cell r="N1874">
            <v>2</v>
          </cell>
        </row>
        <row r="1875">
          <cell r="A1875">
            <v>2605</v>
          </cell>
          <cell r="B1875" t="str">
            <v>(Н2) - 2207</v>
          </cell>
          <cell r="C1875" t="str">
            <v>(Н2) - 2207</v>
          </cell>
          <cell r="D1875">
            <v>10</v>
          </cell>
        </row>
        <row r="1876">
          <cell r="A1876">
            <v>2604</v>
          </cell>
          <cell r="B1876" t="str">
            <v>(Н2) - 2208</v>
          </cell>
          <cell r="C1876" t="str">
            <v>(Н2) - 2208</v>
          </cell>
          <cell r="D1876">
            <v>10</v>
          </cell>
          <cell r="E1876">
            <v>43159</v>
          </cell>
          <cell r="F1876">
            <v>79421.81</v>
          </cell>
          <cell r="G1876">
            <v>0</v>
          </cell>
          <cell r="H1876">
            <v>2</v>
          </cell>
          <cell r="I1876">
            <v>1</v>
          </cell>
          <cell r="J1876">
            <v>43160.510381944441</v>
          </cell>
          <cell r="L1876" t="str">
            <v>Да</v>
          </cell>
          <cell r="M1876" t="str">
            <v>Нет</v>
          </cell>
          <cell r="N1876">
            <v>2</v>
          </cell>
        </row>
        <row r="1877">
          <cell r="A1877">
            <v>2603</v>
          </cell>
          <cell r="B1877" t="str">
            <v>(Н2) - 2209</v>
          </cell>
          <cell r="C1877" t="str">
            <v>(Н2) - 2209</v>
          </cell>
          <cell r="D1877">
            <v>10</v>
          </cell>
          <cell r="E1877">
            <v>43159</v>
          </cell>
          <cell r="F1877">
            <v>-299417.25</v>
          </cell>
          <cell r="G1877">
            <v>0</v>
          </cell>
          <cell r="H1877">
            <v>2</v>
          </cell>
          <cell r="I1877">
            <v>1</v>
          </cell>
          <cell r="J1877">
            <v>43160.510381944441</v>
          </cell>
          <cell r="L1877" t="str">
            <v>Да</v>
          </cell>
          <cell r="M1877" t="str">
            <v>Нет</v>
          </cell>
          <cell r="N1877">
            <v>2</v>
          </cell>
        </row>
        <row r="1878">
          <cell r="A1878">
            <v>2602</v>
          </cell>
          <cell r="B1878" t="str">
            <v>(Н2) - 2210</v>
          </cell>
          <cell r="C1878" t="str">
            <v>(Н2) - 2210</v>
          </cell>
          <cell r="D1878">
            <v>10</v>
          </cell>
        </row>
        <row r="1879">
          <cell r="A1879">
            <v>2601</v>
          </cell>
          <cell r="B1879" t="str">
            <v>(Н2) - 2211</v>
          </cell>
          <cell r="C1879" t="str">
            <v>(Н2) - 2211</v>
          </cell>
          <cell r="D1879">
            <v>10</v>
          </cell>
          <cell r="E1879">
            <v>43159</v>
          </cell>
          <cell r="F1879">
            <v>0</v>
          </cell>
          <cell r="G1879">
            <v>0</v>
          </cell>
          <cell r="H1879">
            <v>2</v>
          </cell>
          <cell r="I1879">
            <v>1</v>
          </cell>
          <cell r="J1879">
            <v>43160.510381944441</v>
          </cell>
          <cell r="L1879" t="str">
            <v>Да</v>
          </cell>
          <cell r="M1879" t="str">
            <v>Нет</v>
          </cell>
          <cell r="N1879">
            <v>2</v>
          </cell>
        </row>
        <row r="1880">
          <cell r="A1880">
            <v>4029</v>
          </cell>
          <cell r="B1880" t="str">
            <v>(Н2) - 2212</v>
          </cell>
          <cell r="C1880" t="str">
            <v>(Н2) - 2212</v>
          </cell>
          <cell r="D1880">
            <v>10</v>
          </cell>
        </row>
        <row r="1881">
          <cell r="A1881">
            <v>2600</v>
          </cell>
          <cell r="B1881" t="str">
            <v>(Н2) - 2213</v>
          </cell>
          <cell r="C1881" t="str">
            <v>(Н2) - 2213</v>
          </cell>
          <cell r="D1881">
            <v>10</v>
          </cell>
        </row>
        <row r="1882">
          <cell r="A1882">
            <v>2599</v>
          </cell>
          <cell r="B1882" t="str">
            <v>(Н2) - 2214</v>
          </cell>
          <cell r="C1882" t="str">
            <v>(Н2) - 2214</v>
          </cell>
          <cell r="D1882">
            <v>10</v>
          </cell>
        </row>
        <row r="1883">
          <cell r="A1883">
            <v>4041</v>
          </cell>
          <cell r="B1883" t="str">
            <v>(Н2) - 2215</v>
          </cell>
          <cell r="C1883" t="str">
            <v>(Н2) - 2215</v>
          </cell>
          <cell r="D1883">
            <v>10</v>
          </cell>
        </row>
        <row r="1884">
          <cell r="A1884">
            <v>2598</v>
          </cell>
          <cell r="B1884" t="str">
            <v>(Н2) - 2216</v>
          </cell>
          <cell r="C1884" t="str">
            <v>(Н2) - 2216</v>
          </cell>
          <cell r="D1884">
            <v>10</v>
          </cell>
          <cell r="E1884">
            <v>43159</v>
          </cell>
          <cell r="F1884">
            <v>0</v>
          </cell>
          <cell r="G1884">
            <v>0</v>
          </cell>
          <cell r="H1884">
            <v>2</v>
          </cell>
          <cell r="I1884">
            <v>1</v>
          </cell>
          <cell r="J1884">
            <v>43160.510381944441</v>
          </cell>
          <cell r="L1884" t="str">
            <v>Да</v>
          </cell>
          <cell r="M1884" t="str">
            <v>Нет</v>
          </cell>
          <cell r="N1884">
            <v>2</v>
          </cell>
        </row>
        <row r="1885">
          <cell r="A1885">
            <v>2597</v>
          </cell>
          <cell r="B1885" t="str">
            <v>(Н2) - 2217</v>
          </cell>
          <cell r="C1885" t="str">
            <v>(Н2) - 2217</v>
          </cell>
          <cell r="D1885">
            <v>10</v>
          </cell>
        </row>
        <row r="1886">
          <cell r="A1886">
            <v>2596</v>
          </cell>
          <cell r="B1886" t="str">
            <v>(Н2) - 2218</v>
          </cell>
          <cell r="C1886" t="str">
            <v>(Н2) - 2218</v>
          </cell>
          <cell r="D1886">
            <v>10</v>
          </cell>
          <cell r="E1886">
            <v>43159</v>
          </cell>
          <cell r="F1886">
            <v>0</v>
          </cell>
          <cell r="G1886">
            <v>0</v>
          </cell>
          <cell r="H1886">
            <v>2</v>
          </cell>
          <cell r="I1886">
            <v>1</v>
          </cell>
          <cell r="J1886">
            <v>43160.510381944441</v>
          </cell>
          <cell r="L1886" t="str">
            <v>Да</v>
          </cell>
          <cell r="M1886" t="str">
            <v>Нет</v>
          </cell>
          <cell r="N1886">
            <v>2</v>
          </cell>
        </row>
        <row r="1887">
          <cell r="A1887">
            <v>2595</v>
          </cell>
          <cell r="B1887" t="str">
            <v>(Н2) - 2219</v>
          </cell>
          <cell r="C1887" t="str">
            <v>(Н2) - 2219</v>
          </cell>
          <cell r="D1887">
            <v>10</v>
          </cell>
          <cell r="E1887">
            <v>43159</v>
          </cell>
          <cell r="F1887">
            <v>0</v>
          </cell>
          <cell r="G1887">
            <v>0</v>
          </cell>
          <cell r="H1887">
            <v>2</v>
          </cell>
          <cell r="I1887">
            <v>1</v>
          </cell>
          <cell r="J1887">
            <v>43160.510381944441</v>
          </cell>
          <cell r="L1887" t="str">
            <v>Да</v>
          </cell>
          <cell r="M1887" t="str">
            <v>Нет</v>
          </cell>
          <cell r="N1887">
            <v>2</v>
          </cell>
        </row>
        <row r="1888">
          <cell r="A1888">
            <v>3586</v>
          </cell>
          <cell r="B1888" t="str">
            <v>(Н2) - 2220</v>
          </cell>
          <cell r="C1888" t="str">
            <v>(Н2) - 2220</v>
          </cell>
          <cell r="D1888">
            <v>10</v>
          </cell>
          <cell r="E1888">
            <v>43159</v>
          </cell>
          <cell r="F1888">
            <v>0</v>
          </cell>
          <cell r="G1888">
            <v>0</v>
          </cell>
          <cell r="H1888">
            <v>2</v>
          </cell>
          <cell r="I1888">
            <v>1</v>
          </cell>
          <cell r="J1888">
            <v>43160.510381944441</v>
          </cell>
          <cell r="L1888" t="str">
            <v>Да</v>
          </cell>
          <cell r="M1888" t="str">
            <v>Нет</v>
          </cell>
          <cell r="N1888">
            <v>2</v>
          </cell>
        </row>
        <row r="1889">
          <cell r="A1889">
            <v>3585</v>
          </cell>
          <cell r="B1889" t="str">
            <v>(Н2) - 2226</v>
          </cell>
          <cell r="C1889" t="str">
            <v>(Н2) - 2226</v>
          </cell>
          <cell r="D1889">
            <v>10</v>
          </cell>
          <cell r="E1889">
            <v>43159</v>
          </cell>
          <cell r="F1889">
            <v>0</v>
          </cell>
          <cell r="G1889">
            <v>0</v>
          </cell>
          <cell r="H1889">
            <v>2</v>
          </cell>
          <cell r="I1889">
            <v>1</v>
          </cell>
          <cell r="J1889">
            <v>43160.510381944441</v>
          </cell>
          <cell r="L1889" t="str">
            <v>Да</v>
          </cell>
          <cell r="M1889" t="str">
            <v>Нет</v>
          </cell>
          <cell r="N1889">
            <v>2</v>
          </cell>
        </row>
        <row r="1890">
          <cell r="A1890">
            <v>3584</v>
          </cell>
          <cell r="B1890" t="str">
            <v>(Н2) - 2227</v>
          </cell>
          <cell r="C1890" t="str">
            <v>(Н2) - 2227</v>
          </cell>
          <cell r="D1890">
            <v>10</v>
          </cell>
        </row>
        <row r="1891">
          <cell r="A1891">
            <v>3583</v>
          </cell>
          <cell r="B1891" t="str">
            <v>(Н2) - 2228</v>
          </cell>
          <cell r="C1891" t="str">
            <v>(Н2) - 2228</v>
          </cell>
          <cell r="D1891">
            <v>10</v>
          </cell>
          <cell r="E1891">
            <v>43159</v>
          </cell>
          <cell r="F1891">
            <v>0</v>
          </cell>
          <cell r="G1891">
            <v>0</v>
          </cell>
          <cell r="H1891">
            <v>2</v>
          </cell>
          <cell r="I1891">
            <v>1</v>
          </cell>
          <cell r="J1891">
            <v>43160.510381944441</v>
          </cell>
          <cell r="L1891" t="str">
            <v>Да</v>
          </cell>
          <cell r="M1891" t="str">
            <v>Нет</v>
          </cell>
          <cell r="N1891">
            <v>2</v>
          </cell>
        </row>
        <row r="1892">
          <cell r="A1892">
            <v>3582</v>
          </cell>
          <cell r="B1892" t="str">
            <v>(Н2) - 2229</v>
          </cell>
          <cell r="C1892" t="str">
            <v>(Н2) - 2229</v>
          </cell>
          <cell r="D1892">
            <v>10</v>
          </cell>
          <cell r="E1892">
            <v>43159</v>
          </cell>
          <cell r="F1892">
            <v>0</v>
          </cell>
          <cell r="G1892">
            <v>0</v>
          </cell>
          <cell r="H1892">
            <v>2</v>
          </cell>
          <cell r="I1892">
            <v>1</v>
          </cell>
          <cell r="J1892">
            <v>43160.510381944441</v>
          </cell>
          <cell r="L1892" t="str">
            <v>Да</v>
          </cell>
          <cell r="M1892" t="str">
            <v>Нет</v>
          </cell>
          <cell r="N1892">
            <v>2</v>
          </cell>
        </row>
        <row r="1893">
          <cell r="A1893">
            <v>4313</v>
          </cell>
          <cell r="B1893" t="str">
            <v>(Н2) - 2232</v>
          </cell>
          <cell r="C1893" t="str">
            <v>(Н2) - 2232</v>
          </cell>
          <cell r="D1893">
            <v>10</v>
          </cell>
        </row>
        <row r="1894">
          <cell r="A1894">
            <v>4312</v>
          </cell>
          <cell r="B1894" t="str">
            <v>(Н2) - 2233</v>
          </cell>
          <cell r="C1894" t="str">
            <v>(Н2) - 2233</v>
          </cell>
          <cell r="D1894">
            <v>10</v>
          </cell>
          <cell r="E1894">
            <v>43159</v>
          </cell>
          <cell r="F1894">
            <v>2945.47</v>
          </cell>
          <cell r="G1894">
            <v>0</v>
          </cell>
          <cell r="H1894">
            <v>2</v>
          </cell>
          <cell r="I1894">
            <v>1</v>
          </cell>
          <cell r="J1894">
            <v>43160.510381944441</v>
          </cell>
          <cell r="L1894" t="str">
            <v>Да</v>
          </cell>
          <cell r="M1894" t="str">
            <v>Нет</v>
          </cell>
          <cell r="N1894">
            <v>2</v>
          </cell>
        </row>
        <row r="1895">
          <cell r="A1895">
            <v>4311</v>
          </cell>
          <cell r="B1895" t="str">
            <v>(Н2) - 2235</v>
          </cell>
          <cell r="C1895" t="str">
            <v>(Н2) - 2235</v>
          </cell>
          <cell r="D1895">
            <v>10</v>
          </cell>
        </row>
        <row r="1896">
          <cell r="A1896">
            <v>14050</v>
          </cell>
          <cell r="B1896" t="str">
            <v>(Н2) - 2236</v>
          </cell>
          <cell r="C1896" t="str">
            <v>(Н2) - 2236</v>
          </cell>
          <cell r="D1896">
            <v>10</v>
          </cell>
          <cell r="E1896">
            <v>43159</v>
          </cell>
          <cell r="F1896">
            <v>-1350.65</v>
          </cell>
          <cell r="G1896">
            <v>0</v>
          </cell>
          <cell r="H1896">
            <v>2</v>
          </cell>
          <cell r="I1896">
            <v>1</v>
          </cell>
          <cell r="J1896">
            <v>43160.510381944441</v>
          </cell>
          <cell r="L1896" t="str">
            <v>Да</v>
          </cell>
          <cell r="M1896" t="str">
            <v>Нет</v>
          </cell>
          <cell r="N1896">
            <v>2</v>
          </cell>
        </row>
        <row r="1897">
          <cell r="A1897">
            <v>4310</v>
          </cell>
          <cell r="B1897" t="str">
            <v>(Н2) - 2236КА</v>
          </cell>
          <cell r="C1897" t="str">
            <v>(Н2) - 2236КА</v>
          </cell>
          <cell r="D1897">
            <v>10</v>
          </cell>
        </row>
        <row r="1898">
          <cell r="A1898">
            <v>4309</v>
          </cell>
          <cell r="B1898" t="str">
            <v>(Н2) - 2237</v>
          </cell>
          <cell r="C1898" t="str">
            <v>(Н2) - 2237</v>
          </cell>
          <cell r="D1898">
            <v>10</v>
          </cell>
        </row>
        <row r="1899">
          <cell r="A1899">
            <v>4308</v>
          </cell>
          <cell r="B1899" t="str">
            <v>(Н2) - 2238</v>
          </cell>
          <cell r="C1899" t="str">
            <v>(Н2) - 2238</v>
          </cell>
          <cell r="D1899">
            <v>10</v>
          </cell>
          <cell r="E1899">
            <v>43159</v>
          </cell>
          <cell r="F1899">
            <v>64.7</v>
          </cell>
          <cell r="G1899">
            <v>0</v>
          </cell>
          <cell r="H1899">
            <v>2</v>
          </cell>
          <cell r="I1899">
            <v>1</v>
          </cell>
          <cell r="J1899">
            <v>43160.510381944441</v>
          </cell>
          <cell r="L1899" t="str">
            <v>Да</v>
          </cell>
          <cell r="M1899" t="str">
            <v>Нет</v>
          </cell>
          <cell r="N1899">
            <v>2</v>
          </cell>
        </row>
        <row r="1900">
          <cell r="A1900">
            <v>4307</v>
          </cell>
          <cell r="B1900" t="str">
            <v>(Н2) - 2239</v>
          </cell>
          <cell r="C1900" t="str">
            <v>(Н2) - 2239</v>
          </cell>
          <cell r="D1900">
            <v>10</v>
          </cell>
          <cell r="E1900">
            <v>43159</v>
          </cell>
          <cell r="F1900">
            <v>-294.37</v>
          </cell>
          <cell r="G1900">
            <v>0</v>
          </cell>
          <cell r="H1900">
            <v>2</v>
          </cell>
          <cell r="I1900">
            <v>1</v>
          </cell>
          <cell r="J1900">
            <v>43160.510381944441</v>
          </cell>
          <cell r="L1900" t="str">
            <v>Да</v>
          </cell>
          <cell r="M1900" t="str">
            <v>Нет</v>
          </cell>
          <cell r="N1900">
            <v>2</v>
          </cell>
        </row>
        <row r="1901">
          <cell r="A1901">
            <v>14011</v>
          </cell>
          <cell r="B1901" t="str">
            <v>(Н2) - 2240</v>
          </cell>
          <cell r="C1901" t="str">
            <v>(Н2) - 2240</v>
          </cell>
          <cell r="D1901">
            <v>10</v>
          </cell>
          <cell r="E1901">
            <v>43159</v>
          </cell>
          <cell r="F1901">
            <v>0</v>
          </cell>
          <cell r="G1901">
            <v>0</v>
          </cell>
          <cell r="H1901">
            <v>2</v>
          </cell>
          <cell r="I1901">
            <v>1</v>
          </cell>
          <cell r="J1901">
            <v>43160.510381944441</v>
          </cell>
          <cell r="L1901" t="str">
            <v>Да</v>
          </cell>
          <cell r="M1901" t="str">
            <v>Нет</v>
          </cell>
          <cell r="N1901">
            <v>2</v>
          </cell>
        </row>
        <row r="1902">
          <cell r="A1902">
            <v>13970</v>
          </cell>
          <cell r="B1902" t="str">
            <v>(Н2) - 2241</v>
          </cell>
          <cell r="C1902" t="str">
            <v>(Н2) - 2241</v>
          </cell>
          <cell r="D1902">
            <v>10</v>
          </cell>
          <cell r="E1902">
            <v>43159</v>
          </cell>
          <cell r="F1902">
            <v>0</v>
          </cell>
          <cell r="G1902">
            <v>0</v>
          </cell>
          <cell r="H1902">
            <v>2</v>
          </cell>
          <cell r="I1902">
            <v>1</v>
          </cell>
          <cell r="J1902">
            <v>43160.510381944441</v>
          </cell>
          <cell r="L1902" t="str">
            <v>Да</v>
          </cell>
          <cell r="M1902" t="str">
            <v>Нет</v>
          </cell>
          <cell r="N1902">
            <v>2</v>
          </cell>
        </row>
        <row r="1903">
          <cell r="A1903">
            <v>14112</v>
          </cell>
          <cell r="B1903" t="str">
            <v>(Н2) - 2242</v>
          </cell>
          <cell r="C1903" t="str">
            <v>(Н2) - 2242</v>
          </cell>
          <cell r="D1903">
            <v>10</v>
          </cell>
          <cell r="E1903">
            <v>43159</v>
          </cell>
          <cell r="F1903">
            <v>0</v>
          </cell>
          <cell r="G1903">
            <v>0</v>
          </cell>
          <cell r="H1903">
            <v>2</v>
          </cell>
          <cell r="I1903">
            <v>1</v>
          </cell>
          <cell r="J1903">
            <v>43160.510381944441</v>
          </cell>
          <cell r="L1903" t="str">
            <v>Да</v>
          </cell>
          <cell r="M1903" t="str">
            <v>Нет</v>
          </cell>
          <cell r="N1903">
            <v>2</v>
          </cell>
        </row>
        <row r="1904">
          <cell r="A1904">
            <v>14071</v>
          </cell>
          <cell r="B1904" t="str">
            <v>(Н2) - 2243</v>
          </cell>
          <cell r="C1904" t="str">
            <v>(Н2) - 2243</v>
          </cell>
          <cell r="D1904">
            <v>10</v>
          </cell>
          <cell r="E1904">
            <v>43159</v>
          </cell>
          <cell r="F1904">
            <v>0</v>
          </cell>
          <cell r="G1904">
            <v>0</v>
          </cell>
          <cell r="H1904">
            <v>2</v>
          </cell>
          <cell r="I1904">
            <v>1</v>
          </cell>
          <cell r="J1904">
            <v>43160.510381944441</v>
          </cell>
          <cell r="L1904" t="str">
            <v>Да</v>
          </cell>
          <cell r="M1904" t="str">
            <v>Нет</v>
          </cell>
          <cell r="N1904">
            <v>2</v>
          </cell>
        </row>
        <row r="1905">
          <cell r="A1905">
            <v>14054</v>
          </cell>
          <cell r="B1905" t="str">
            <v>(Н2) - 2246</v>
          </cell>
          <cell r="C1905" t="str">
            <v>(Н2) - 2246</v>
          </cell>
          <cell r="D1905">
            <v>10</v>
          </cell>
          <cell r="E1905">
            <v>43159</v>
          </cell>
          <cell r="F1905">
            <v>0</v>
          </cell>
          <cell r="G1905">
            <v>0</v>
          </cell>
          <cell r="H1905">
            <v>2</v>
          </cell>
          <cell r="I1905">
            <v>1</v>
          </cell>
          <cell r="J1905">
            <v>43160.510381944441</v>
          </cell>
          <cell r="L1905" t="str">
            <v>Да</v>
          </cell>
          <cell r="M1905" t="str">
            <v>Нет</v>
          </cell>
          <cell r="N1905">
            <v>2</v>
          </cell>
        </row>
        <row r="1906">
          <cell r="A1906">
            <v>13999</v>
          </cell>
          <cell r="B1906" t="str">
            <v>(Н2) - 2248</v>
          </cell>
          <cell r="C1906" t="str">
            <v>(Н2) - 2248</v>
          </cell>
          <cell r="D1906">
            <v>10</v>
          </cell>
          <cell r="E1906">
            <v>43159</v>
          </cell>
          <cell r="F1906">
            <v>0</v>
          </cell>
          <cell r="G1906">
            <v>0</v>
          </cell>
          <cell r="H1906">
            <v>2</v>
          </cell>
          <cell r="I1906">
            <v>1</v>
          </cell>
          <cell r="J1906">
            <v>43160.510381944441</v>
          </cell>
          <cell r="L1906" t="str">
            <v>Да</v>
          </cell>
          <cell r="M1906" t="str">
            <v>Нет</v>
          </cell>
          <cell r="N1906">
            <v>2</v>
          </cell>
        </row>
        <row r="1907">
          <cell r="A1907">
            <v>13982</v>
          </cell>
          <cell r="B1907" t="str">
            <v>(Н2) - 2249</v>
          </cell>
          <cell r="C1907" t="str">
            <v>(Н2) - 2249</v>
          </cell>
          <cell r="D1907">
            <v>10</v>
          </cell>
          <cell r="E1907">
            <v>43159</v>
          </cell>
          <cell r="F1907">
            <v>0</v>
          </cell>
          <cell r="G1907">
            <v>0</v>
          </cell>
          <cell r="H1907">
            <v>2</v>
          </cell>
          <cell r="I1907">
            <v>1</v>
          </cell>
          <cell r="J1907">
            <v>43160.510381944441</v>
          </cell>
          <cell r="L1907" t="str">
            <v>Да</v>
          </cell>
          <cell r="M1907" t="str">
            <v>Нет</v>
          </cell>
          <cell r="N1907">
            <v>2</v>
          </cell>
        </row>
        <row r="1908">
          <cell r="A1908">
            <v>2594</v>
          </cell>
          <cell r="B1908" t="str">
            <v>(Н2) - 2290</v>
          </cell>
          <cell r="C1908" t="str">
            <v>(Н2) - 2290</v>
          </cell>
          <cell r="D1908">
            <v>10</v>
          </cell>
        </row>
        <row r="1909">
          <cell r="A1909">
            <v>2593</v>
          </cell>
          <cell r="B1909" t="str">
            <v>(Н2) - 2291</v>
          </cell>
          <cell r="C1909" t="str">
            <v>(Н2) - 2291</v>
          </cell>
          <cell r="D1909">
            <v>10</v>
          </cell>
        </row>
        <row r="1910">
          <cell r="A1910">
            <v>3581</v>
          </cell>
          <cell r="B1910" t="str">
            <v>(Н2) - 2292</v>
          </cell>
          <cell r="C1910" t="str">
            <v>(Н2) - 2292</v>
          </cell>
          <cell r="D1910">
            <v>10</v>
          </cell>
        </row>
        <row r="1911">
          <cell r="A1911">
            <v>4306</v>
          </cell>
          <cell r="B1911" t="str">
            <v>(Н2) - 2295</v>
          </cell>
          <cell r="C1911" t="str">
            <v>(Н2) - 2295</v>
          </cell>
          <cell r="D1911">
            <v>10</v>
          </cell>
        </row>
        <row r="1912">
          <cell r="A1912">
            <v>2592</v>
          </cell>
          <cell r="B1912" t="str">
            <v>(Н2) - 2299</v>
          </cell>
          <cell r="C1912" t="str">
            <v>(Н2) - 2299</v>
          </cell>
          <cell r="D1912">
            <v>10</v>
          </cell>
        </row>
        <row r="1913">
          <cell r="A1913">
            <v>13955</v>
          </cell>
          <cell r="B1913" t="str">
            <v>(Н2) - 23 раздел</v>
          </cell>
          <cell r="C1913" t="str">
            <v>(Н2) - 23 раздел</v>
          </cell>
          <cell r="D1913">
            <v>10</v>
          </cell>
          <cell r="E1913">
            <v>43159</v>
          </cell>
          <cell r="F1913">
            <v>0</v>
          </cell>
          <cell r="G1913">
            <v>0</v>
          </cell>
          <cell r="H1913">
            <v>2</v>
          </cell>
          <cell r="I1913">
            <v>1</v>
          </cell>
          <cell r="J1913">
            <v>43160.510381944441</v>
          </cell>
          <cell r="L1913" t="str">
            <v>Да</v>
          </cell>
          <cell r="M1913" t="str">
            <v>Нет</v>
          </cell>
          <cell r="N1913">
            <v>2</v>
          </cell>
        </row>
        <row r="1914">
          <cell r="A1914">
            <v>14046</v>
          </cell>
          <cell r="B1914" t="str">
            <v>(Н2) - 2301</v>
          </cell>
          <cell r="C1914" t="str">
            <v>(Н2) - 2301</v>
          </cell>
          <cell r="D1914">
            <v>10</v>
          </cell>
          <cell r="E1914">
            <v>43159</v>
          </cell>
          <cell r="F1914">
            <v>0</v>
          </cell>
          <cell r="G1914">
            <v>0</v>
          </cell>
          <cell r="H1914">
            <v>2</v>
          </cell>
          <cell r="I1914">
            <v>1</v>
          </cell>
          <cell r="J1914">
            <v>43160.510381944441</v>
          </cell>
          <cell r="L1914" t="str">
            <v>Да</v>
          </cell>
          <cell r="M1914" t="str">
            <v>Нет</v>
          </cell>
          <cell r="N1914">
            <v>2</v>
          </cell>
        </row>
        <row r="1915">
          <cell r="A1915">
            <v>14089</v>
          </cell>
          <cell r="B1915" t="str">
            <v>(Н2) - 2303</v>
          </cell>
          <cell r="C1915" t="str">
            <v>(Н2) - 2303</v>
          </cell>
          <cell r="D1915">
            <v>10</v>
          </cell>
          <cell r="E1915">
            <v>43159</v>
          </cell>
          <cell r="F1915">
            <v>0</v>
          </cell>
          <cell r="G1915">
            <v>0</v>
          </cell>
          <cell r="H1915">
            <v>2</v>
          </cell>
          <cell r="I1915">
            <v>1</v>
          </cell>
          <cell r="J1915">
            <v>43160.510381944441</v>
          </cell>
          <cell r="L1915" t="str">
            <v>Да</v>
          </cell>
          <cell r="M1915" t="str">
            <v>Нет</v>
          </cell>
          <cell r="N1915">
            <v>2</v>
          </cell>
        </row>
        <row r="1916">
          <cell r="A1916">
            <v>14090</v>
          </cell>
          <cell r="B1916" t="str">
            <v>(Н2) - 2306</v>
          </cell>
          <cell r="C1916" t="str">
            <v>(Н2) - 2306</v>
          </cell>
          <cell r="D1916">
            <v>10</v>
          </cell>
          <cell r="E1916">
            <v>43159</v>
          </cell>
          <cell r="F1916">
            <v>0</v>
          </cell>
          <cell r="G1916">
            <v>0</v>
          </cell>
          <cell r="H1916">
            <v>2</v>
          </cell>
          <cell r="I1916">
            <v>1</v>
          </cell>
          <cell r="J1916">
            <v>43160.510381944441</v>
          </cell>
          <cell r="L1916" t="str">
            <v>Да</v>
          </cell>
          <cell r="M1916" t="str">
            <v>Нет</v>
          </cell>
          <cell r="N1916">
            <v>2</v>
          </cell>
        </row>
        <row r="1917">
          <cell r="A1917">
            <v>14052</v>
          </cell>
          <cell r="B1917" t="str">
            <v>(Н2) - 2307</v>
          </cell>
          <cell r="C1917" t="str">
            <v>(Н2) - 2307</v>
          </cell>
          <cell r="D1917">
            <v>10</v>
          </cell>
          <cell r="E1917">
            <v>43159</v>
          </cell>
          <cell r="F1917">
            <v>0</v>
          </cell>
          <cell r="G1917">
            <v>0</v>
          </cell>
          <cell r="H1917">
            <v>2</v>
          </cell>
          <cell r="I1917">
            <v>1</v>
          </cell>
          <cell r="J1917">
            <v>43160.510381944441</v>
          </cell>
          <cell r="L1917" t="str">
            <v>Да</v>
          </cell>
          <cell r="M1917" t="str">
            <v>Нет</v>
          </cell>
          <cell r="N1917">
            <v>2</v>
          </cell>
        </row>
        <row r="1918">
          <cell r="A1918">
            <v>14053</v>
          </cell>
          <cell r="B1918" t="str">
            <v>(Н2) - 2308</v>
          </cell>
          <cell r="C1918" t="str">
            <v>(Н2) - 2308</v>
          </cell>
          <cell r="D1918">
            <v>10</v>
          </cell>
          <cell r="E1918">
            <v>43159</v>
          </cell>
          <cell r="F1918">
            <v>0</v>
          </cell>
          <cell r="G1918">
            <v>0</v>
          </cell>
          <cell r="H1918">
            <v>2</v>
          </cell>
          <cell r="I1918">
            <v>1</v>
          </cell>
          <cell r="J1918">
            <v>43160.510381944441</v>
          </cell>
          <cell r="L1918" t="str">
            <v>Да</v>
          </cell>
          <cell r="M1918" t="str">
            <v>Нет</v>
          </cell>
          <cell r="N1918">
            <v>2</v>
          </cell>
        </row>
        <row r="1919">
          <cell r="A1919">
            <v>13998</v>
          </cell>
          <cell r="B1919" t="str">
            <v>(Н2) - 2309</v>
          </cell>
          <cell r="C1919" t="str">
            <v>(Н2) - 2309</v>
          </cell>
          <cell r="D1919">
            <v>10</v>
          </cell>
          <cell r="E1919">
            <v>43159</v>
          </cell>
          <cell r="F1919">
            <v>0</v>
          </cell>
          <cell r="G1919">
            <v>0</v>
          </cell>
          <cell r="H1919">
            <v>2</v>
          </cell>
          <cell r="I1919">
            <v>1</v>
          </cell>
          <cell r="J1919">
            <v>43160.510381944441</v>
          </cell>
          <cell r="L1919" t="str">
            <v>Да</v>
          </cell>
          <cell r="M1919" t="str">
            <v>Нет</v>
          </cell>
          <cell r="N1919">
            <v>2</v>
          </cell>
        </row>
        <row r="1920">
          <cell r="A1920">
            <v>14038</v>
          </cell>
          <cell r="B1920" t="str">
            <v>(Н2) - 2310</v>
          </cell>
          <cell r="C1920" t="str">
            <v>(Н2) - 2310</v>
          </cell>
          <cell r="D1920">
            <v>10</v>
          </cell>
          <cell r="E1920">
            <v>43159</v>
          </cell>
          <cell r="F1920">
            <v>0</v>
          </cell>
          <cell r="G1920">
            <v>0</v>
          </cell>
          <cell r="H1920">
            <v>2</v>
          </cell>
          <cell r="I1920">
            <v>1</v>
          </cell>
          <cell r="J1920">
            <v>43160.510381944441</v>
          </cell>
          <cell r="L1920" t="str">
            <v>Да</v>
          </cell>
          <cell r="M1920" t="str">
            <v>Нет</v>
          </cell>
          <cell r="N1920">
            <v>2</v>
          </cell>
        </row>
        <row r="1921">
          <cell r="A1921">
            <v>14009</v>
          </cell>
          <cell r="B1921" t="str">
            <v>(Н2) - 2311</v>
          </cell>
          <cell r="C1921" t="str">
            <v>(Н2) - 2311</v>
          </cell>
          <cell r="D1921">
            <v>10</v>
          </cell>
          <cell r="E1921">
            <v>43159</v>
          </cell>
          <cell r="F1921">
            <v>0</v>
          </cell>
          <cell r="G1921">
            <v>0</v>
          </cell>
          <cell r="H1921">
            <v>2</v>
          </cell>
          <cell r="I1921">
            <v>1</v>
          </cell>
          <cell r="J1921">
            <v>43160.510381944441</v>
          </cell>
          <cell r="L1921" t="str">
            <v>Да</v>
          </cell>
          <cell r="M1921" t="str">
            <v>Нет</v>
          </cell>
          <cell r="N1921">
            <v>2</v>
          </cell>
        </row>
        <row r="1922">
          <cell r="A1922">
            <v>13989</v>
          </cell>
          <cell r="B1922" t="str">
            <v>(Н2) - 2316</v>
          </cell>
          <cell r="C1922" t="str">
            <v>(Н2) - 2316</v>
          </cell>
          <cell r="D1922">
            <v>10</v>
          </cell>
          <cell r="E1922">
            <v>43159</v>
          </cell>
          <cell r="F1922">
            <v>0</v>
          </cell>
          <cell r="G1922">
            <v>0</v>
          </cell>
          <cell r="H1922">
            <v>2</v>
          </cell>
          <cell r="I1922">
            <v>1</v>
          </cell>
          <cell r="J1922">
            <v>43160.510381944441</v>
          </cell>
          <cell r="L1922" t="str">
            <v>Да</v>
          </cell>
          <cell r="M1922" t="str">
            <v>Нет</v>
          </cell>
          <cell r="N1922">
            <v>2</v>
          </cell>
        </row>
        <row r="1923">
          <cell r="A1923">
            <v>13990</v>
          </cell>
          <cell r="B1923" t="str">
            <v>(Н2) - 2317</v>
          </cell>
          <cell r="C1923" t="str">
            <v>(Н2) - 2317</v>
          </cell>
          <cell r="D1923">
            <v>10</v>
          </cell>
          <cell r="E1923">
            <v>43159</v>
          </cell>
          <cell r="F1923">
            <v>0</v>
          </cell>
          <cell r="G1923">
            <v>0</v>
          </cell>
          <cell r="H1923">
            <v>2</v>
          </cell>
          <cell r="I1923">
            <v>1</v>
          </cell>
          <cell r="J1923">
            <v>43160.510381944441</v>
          </cell>
          <cell r="L1923" t="str">
            <v>Да</v>
          </cell>
          <cell r="M1923" t="str">
            <v>Нет</v>
          </cell>
          <cell r="N1923">
            <v>2</v>
          </cell>
        </row>
        <row r="1924">
          <cell r="A1924">
            <v>14010</v>
          </cell>
          <cell r="B1924" t="str">
            <v>(Н2) - 2318</v>
          </cell>
          <cell r="C1924" t="str">
            <v>(Н2) - 2318</v>
          </cell>
          <cell r="D1924">
            <v>10</v>
          </cell>
          <cell r="E1924">
            <v>43159</v>
          </cell>
          <cell r="F1924">
            <v>0</v>
          </cell>
          <cell r="G1924">
            <v>0</v>
          </cell>
          <cell r="H1924">
            <v>2</v>
          </cell>
          <cell r="I1924">
            <v>1</v>
          </cell>
          <cell r="J1924">
            <v>43160.510381944441</v>
          </cell>
          <cell r="L1924" t="str">
            <v>Да</v>
          </cell>
          <cell r="M1924" t="str">
            <v>Нет</v>
          </cell>
          <cell r="N1924">
            <v>2</v>
          </cell>
        </row>
        <row r="1925">
          <cell r="A1925">
            <v>14039</v>
          </cell>
          <cell r="B1925" t="str">
            <v>(Н2) - 2319</v>
          </cell>
          <cell r="C1925" t="str">
            <v>(Н2) - 2319</v>
          </cell>
          <cell r="D1925">
            <v>10</v>
          </cell>
          <cell r="E1925">
            <v>43159</v>
          </cell>
          <cell r="F1925">
            <v>0</v>
          </cell>
          <cell r="G1925">
            <v>0</v>
          </cell>
          <cell r="H1925">
            <v>2</v>
          </cell>
          <cell r="I1925">
            <v>1</v>
          </cell>
          <cell r="J1925">
            <v>43160.510381944441</v>
          </cell>
          <cell r="L1925" t="str">
            <v>Да</v>
          </cell>
          <cell r="M1925" t="str">
            <v>Нет</v>
          </cell>
          <cell r="N1925">
            <v>2</v>
          </cell>
        </row>
        <row r="1926">
          <cell r="A1926">
            <v>13991</v>
          </cell>
          <cell r="B1926" t="str">
            <v>(Н2) - 2320</v>
          </cell>
          <cell r="C1926" t="str">
            <v>(Н2) - 2320</v>
          </cell>
          <cell r="D1926">
            <v>10</v>
          </cell>
          <cell r="E1926">
            <v>43159</v>
          </cell>
          <cell r="F1926">
            <v>0</v>
          </cell>
          <cell r="G1926">
            <v>0</v>
          </cell>
          <cell r="H1926">
            <v>2</v>
          </cell>
          <cell r="I1926">
            <v>1</v>
          </cell>
          <cell r="J1926">
            <v>43160.510381944441</v>
          </cell>
          <cell r="L1926" t="str">
            <v>Да</v>
          </cell>
          <cell r="M1926" t="str">
            <v>Нет</v>
          </cell>
          <cell r="N1926">
            <v>2</v>
          </cell>
        </row>
        <row r="1927">
          <cell r="A1927">
            <v>13968</v>
          </cell>
          <cell r="B1927" t="str">
            <v>(Н2) - 2321</v>
          </cell>
          <cell r="C1927" t="str">
            <v>(Н2) - 2321</v>
          </cell>
          <cell r="D1927">
            <v>10</v>
          </cell>
          <cell r="E1927">
            <v>43159</v>
          </cell>
          <cell r="F1927">
            <v>0</v>
          </cell>
          <cell r="G1927">
            <v>0</v>
          </cell>
          <cell r="H1927">
            <v>2</v>
          </cell>
          <cell r="I1927">
            <v>1</v>
          </cell>
          <cell r="J1927">
            <v>43160.510381944441</v>
          </cell>
          <cell r="L1927" t="str">
            <v>Да</v>
          </cell>
          <cell r="M1927" t="str">
            <v>Нет</v>
          </cell>
          <cell r="N1927">
            <v>2</v>
          </cell>
        </row>
        <row r="1928">
          <cell r="A1928">
            <v>14040</v>
          </cell>
          <cell r="B1928" t="str">
            <v>(Н2) - 2326</v>
          </cell>
          <cell r="C1928" t="str">
            <v>(Н2) - 2326</v>
          </cell>
          <cell r="D1928">
            <v>10</v>
          </cell>
          <cell r="E1928">
            <v>43159</v>
          </cell>
          <cell r="F1928">
            <v>0</v>
          </cell>
          <cell r="G1928">
            <v>0</v>
          </cell>
          <cell r="H1928">
            <v>2</v>
          </cell>
          <cell r="I1928">
            <v>1</v>
          </cell>
          <cell r="J1928">
            <v>43160.510381944441</v>
          </cell>
          <cell r="L1928" t="str">
            <v>Да</v>
          </cell>
          <cell r="M1928" t="str">
            <v>Нет</v>
          </cell>
          <cell r="N1928">
            <v>2</v>
          </cell>
        </row>
        <row r="1929">
          <cell r="A1929">
            <v>14078</v>
          </cell>
          <cell r="B1929" t="str">
            <v>(Н2) - 2327</v>
          </cell>
          <cell r="C1929" t="str">
            <v>(Н2) - 2327</v>
          </cell>
          <cell r="D1929">
            <v>10</v>
          </cell>
          <cell r="E1929">
            <v>43159</v>
          </cell>
          <cell r="F1929">
            <v>0</v>
          </cell>
          <cell r="G1929">
            <v>0</v>
          </cell>
          <cell r="H1929">
            <v>2</v>
          </cell>
          <cell r="I1929">
            <v>1</v>
          </cell>
          <cell r="J1929">
            <v>43160.510381944441</v>
          </cell>
          <cell r="L1929" t="str">
            <v>Да</v>
          </cell>
          <cell r="M1929" t="str">
            <v>Нет</v>
          </cell>
          <cell r="N1929">
            <v>2</v>
          </cell>
        </row>
        <row r="1930">
          <cell r="A1930">
            <v>14058</v>
          </cell>
          <cell r="B1930" t="str">
            <v>(Н2) - 2328</v>
          </cell>
          <cell r="C1930" t="str">
            <v>(Н2) - 2328</v>
          </cell>
          <cell r="D1930">
            <v>10</v>
          </cell>
          <cell r="E1930">
            <v>43159</v>
          </cell>
          <cell r="F1930">
            <v>0</v>
          </cell>
          <cell r="G1930">
            <v>0</v>
          </cell>
          <cell r="H1930">
            <v>2</v>
          </cell>
          <cell r="I1930">
            <v>1</v>
          </cell>
          <cell r="J1930">
            <v>43160.510381944441</v>
          </cell>
          <cell r="L1930" t="str">
            <v>Да</v>
          </cell>
          <cell r="M1930" t="str">
            <v>Нет</v>
          </cell>
          <cell r="N1930">
            <v>2</v>
          </cell>
        </row>
        <row r="1931">
          <cell r="A1931">
            <v>13992</v>
          </cell>
          <cell r="B1931" t="str">
            <v>(Н2) - 2329</v>
          </cell>
          <cell r="C1931" t="str">
            <v>(Н2) - 2329</v>
          </cell>
          <cell r="D1931">
            <v>10</v>
          </cell>
          <cell r="E1931">
            <v>43159</v>
          </cell>
          <cell r="F1931">
            <v>0</v>
          </cell>
          <cell r="G1931">
            <v>0</v>
          </cell>
          <cell r="H1931">
            <v>2</v>
          </cell>
          <cell r="I1931">
            <v>1</v>
          </cell>
          <cell r="J1931">
            <v>43160.510381944441</v>
          </cell>
          <cell r="L1931" t="str">
            <v>Да</v>
          </cell>
          <cell r="M1931" t="str">
            <v>Нет</v>
          </cell>
          <cell r="N1931">
            <v>2</v>
          </cell>
        </row>
        <row r="1932">
          <cell r="A1932">
            <v>14106</v>
          </cell>
          <cell r="B1932" t="str">
            <v>(Н2) - 2330</v>
          </cell>
          <cell r="C1932" t="str">
            <v>(Н2) - 2330</v>
          </cell>
          <cell r="D1932">
            <v>10</v>
          </cell>
          <cell r="E1932">
            <v>43159</v>
          </cell>
          <cell r="F1932">
            <v>0</v>
          </cell>
          <cell r="G1932">
            <v>0</v>
          </cell>
          <cell r="H1932">
            <v>2</v>
          </cell>
          <cell r="I1932">
            <v>1</v>
          </cell>
          <cell r="J1932">
            <v>43160.510381944441</v>
          </cell>
          <cell r="L1932" t="str">
            <v>Да</v>
          </cell>
          <cell r="M1932" t="str">
            <v>Нет</v>
          </cell>
          <cell r="N1932">
            <v>2</v>
          </cell>
        </row>
        <row r="1933">
          <cell r="A1933">
            <v>14059</v>
          </cell>
          <cell r="B1933" t="str">
            <v>(Н2) - 2331</v>
          </cell>
          <cell r="C1933" t="str">
            <v>(Н2) - 2331</v>
          </cell>
          <cell r="D1933">
            <v>10</v>
          </cell>
          <cell r="E1933">
            <v>43159</v>
          </cell>
          <cell r="F1933">
            <v>0</v>
          </cell>
          <cell r="G1933">
            <v>0</v>
          </cell>
          <cell r="H1933">
            <v>2</v>
          </cell>
          <cell r="I1933">
            <v>1</v>
          </cell>
          <cell r="J1933">
            <v>43160.510381944441</v>
          </cell>
          <cell r="L1933" t="str">
            <v>Да</v>
          </cell>
          <cell r="M1933" t="str">
            <v>Нет</v>
          </cell>
          <cell r="N1933">
            <v>2</v>
          </cell>
        </row>
        <row r="1934">
          <cell r="A1934">
            <v>14025</v>
          </cell>
          <cell r="B1934" t="str">
            <v>(Н2) - 2336</v>
          </cell>
          <cell r="C1934" t="str">
            <v>(Н2) - 2336</v>
          </cell>
          <cell r="D1934">
            <v>10</v>
          </cell>
          <cell r="E1934">
            <v>43159</v>
          </cell>
          <cell r="F1934">
            <v>0</v>
          </cell>
          <cell r="G1934">
            <v>0</v>
          </cell>
          <cell r="H1934">
            <v>2</v>
          </cell>
          <cell r="I1934">
            <v>1</v>
          </cell>
          <cell r="J1934">
            <v>43160.510381944441</v>
          </cell>
          <cell r="L1934" t="str">
            <v>Да</v>
          </cell>
          <cell r="M1934" t="str">
            <v>Нет</v>
          </cell>
          <cell r="N1934">
            <v>2</v>
          </cell>
        </row>
        <row r="1935">
          <cell r="A1935">
            <v>14107</v>
          </cell>
          <cell r="B1935" t="str">
            <v>(Н2) - 2337</v>
          </cell>
          <cell r="C1935" t="str">
            <v>(Н2) - 2337</v>
          </cell>
          <cell r="D1935">
            <v>10</v>
          </cell>
          <cell r="E1935">
            <v>43159</v>
          </cell>
          <cell r="F1935">
            <v>0</v>
          </cell>
          <cell r="G1935">
            <v>0</v>
          </cell>
          <cell r="H1935">
            <v>2</v>
          </cell>
          <cell r="I1935">
            <v>1</v>
          </cell>
          <cell r="J1935">
            <v>43160.510381944441</v>
          </cell>
          <cell r="L1935" t="str">
            <v>Да</v>
          </cell>
          <cell r="M1935" t="str">
            <v>Нет</v>
          </cell>
          <cell r="N1935">
            <v>2</v>
          </cell>
        </row>
        <row r="1936">
          <cell r="A1936">
            <v>14108</v>
          </cell>
          <cell r="B1936" t="str">
            <v>(Н2) - 2338</v>
          </cell>
          <cell r="C1936" t="str">
            <v>(Н2) - 2338</v>
          </cell>
          <cell r="D1936">
            <v>10</v>
          </cell>
          <cell r="E1936">
            <v>43159</v>
          </cell>
          <cell r="F1936">
            <v>0</v>
          </cell>
          <cell r="G1936">
            <v>0</v>
          </cell>
          <cell r="H1936">
            <v>2</v>
          </cell>
          <cell r="I1936">
            <v>1</v>
          </cell>
          <cell r="J1936">
            <v>43160.510381944441</v>
          </cell>
          <cell r="L1936" t="str">
            <v>Да</v>
          </cell>
          <cell r="M1936" t="str">
            <v>Нет</v>
          </cell>
          <cell r="N1936">
            <v>2</v>
          </cell>
        </row>
        <row r="1937">
          <cell r="A1937">
            <v>14041</v>
          </cell>
          <cell r="B1937" t="str">
            <v>(Н2) - 2339</v>
          </cell>
          <cell r="C1937" t="str">
            <v>(Н2) - 2339</v>
          </cell>
          <cell r="D1937">
            <v>10</v>
          </cell>
          <cell r="E1937">
            <v>43159</v>
          </cell>
          <cell r="F1937">
            <v>0</v>
          </cell>
          <cell r="G1937">
            <v>0</v>
          </cell>
          <cell r="H1937">
            <v>2</v>
          </cell>
          <cell r="I1937">
            <v>1</v>
          </cell>
          <cell r="J1937">
            <v>43160.510381944441</v>
          </cell>
          <cell r="L1937" t="str">
            <v>Да</v>
          </cell>
          <cell r="M1937" t="str">
            <v>Нет</v>
          </cell>
          <cell r="N1937">
            <v>2</v>
          </cell>
        </row>
        <row r="1938">
          <cell r="A1938">
            <v>14109</v>
          </cell>
          <cell r="B1938" t="str">
            <v>(Н2) - 2340</v>
          </cell>
          <cell r="C1938" t="str">
            <v>(Н2) - 2340</v>
          </cell>
          <cell r="D1938">
            <v>10</v>
          </cell>
          <cell r="E1938">
            <v>43159</v>
          </cell>
          <cell r="F1938">
            <v>0</v>
          </cell>
          <cell r="G1938">
            <v>0</v>
          </cell>
          <cell r="H1938">
            <v>2</v>
          </cell>
          <cell r="I1938">
            <v>1</v>
          </cell>
          <cell r="J1938">
            <v>43160.510381944441</v>
          </cell>
          <cell r="L1938" t="str">
            <v>Да</v>
          </cell>
          <cell r="M1938" t="str">
            <v>Нет</v>
          </cell>
          <cell r="N1938">
            <v>2</v>
          </cell>
        </row>
        <row r="1939">
          <cell r="A1939">
            <v>14026</v>
          </cell>
          <cell r="B1939" t="str">
            <v>(Н2) - 2341</v>
          </cell>
          <cell r="C1939" t="str">
            <v>(Н2) - 2341</v>
          </cell>
          <cell r="D1939">
            <v>10</v>
          </cell>
          <cell r="E1939">
            <v>43159</v>
          </cell>
          <cell r="F1939">
            <v>0</v>
          </cell>
          <cell r="G1939">
            <v>0</v>
          </cell>
          <cell r="H1939">
            <v>2</v>
          </cell>
          <cell r="I1939">
            <v>1</v>
          </cell>
          <cell r="J1939">
            <v>43160.510381944441</v>
          </cell>
          <cell r="L1939" t="str">
            <v>Да</v>
          </cell>
          <cell r="M1939" t="str">
            <v>Нет</v>
          </cell>
          <cell r="N1939">
            <v>2</v>
          </cell>
        </row>
        <row r="1940">
          <cell r="A1940">
            <v>14027</v>
          </cell>
          <cell r="B1940" t="str">
            <v>(Н2) - 2346</v>
          </cell>
          <cell r="C1940" t="str">
            <v>(Н2) - 2346</v>
          </cell>
          <cell r="D1940">
            <v>10</v>
          </cell>
          <cell r="E1940">
            <v>43159</v>
          </cell>
          <cell r="F1940">
            <v>0</v>
          </cell>
          <cell r="G1940">
            <v>0</v>
          </cell>
          <cell r="H1940">
            <v>2</v>
          </cell>
          <cell r="I1940">
            <v>1</v>
          </cell>
          <cell r="J1940">
            <v>43160.510381944441</v>
          </cell>
          <cell r="L1940" t="str">
            <v>Да</v>
          </cell>
          <cell r="M1940" t="str">
            <v>Нет</v>
          </cell>
          <cell r="N1940">
            <v>2</v>
          </cell>
        </row>
        <row r="1941">
          <cell r="A1941">
            <v>14060</v>
          </cell>
          <cell r="B1941" t="str">
            <v>(Н2) - 2347</v>
          </cell>
          <cell r="C1941" t="str">
            <v>(Н2) - 2347</v>
          </cell>
          <cell r="D1941">
            <v>10</v>
          </cell>
          <cell r="E1941">
            <v>43159</v>
          </cell>
          <cell r="F1941">
            <v>0</v>
          </cell>
          <cell r="G1941">
            <v>0</v>
          </cell>
          <cell r="H1941">
            <v>2</v>
          </cell>
          <cell r="I1941">
            <v>1</v>
          </cell>
          <cell r="J1941">
            <v>43160.510381944441</v>
          </cell>
          <cell r="L1941" t="str">
            <v>Да</v>
          </cell>
          <cell r="M1941" t="str">
            <v>Нет</v>
          </cell>
          <cell r="N1941">
            <v>2</v>
          </cell>
        </row>
        <row r="1942">
          <cell r="A1942">
            <v>13993</v>
          </cell>
          <cell r="B1942" t="str">
            <v>(Н2) - 2348</v>
          </cell>
          <cell r="C1942" t="str">
            <v>(Н2) - 2348</v>
          </cell>
          <cell r="D1942">
            <v>10</v>
          </cell>
          <cell r="E1942">
            <v>43159</v>
          </cell>
          <cell r="F1942">
            <v>0</v>
          </cell>
          <cell r="G1942">
            <v>0</v>
          </cell>
          <cell r="H1942">
            <v>2</v>
          </cell>
          <cell r="I1942">
            <v>1</v>
          </cell>
          <cell r="J1942">
            <v>43160.510381944441</v>
          </cell>
          <cell r="L1942" t="str">
            <v>Да</v>
          </cell>
          <cell r="M1942" t="str">
            <v>Нет</v>
          </cell>
          <cell r="N1942">
            <v>2</v>
          </cell>
        </row>
        <row r="1943">
          <cell r="A1943">
            <v>13969</v>
          </cell>
          <cell r="B1943" t="str">
            <v>(Н2) - 2349</v>
          </cell>
          <cell r="C1943" t="str">
            <v>(Н2) - 2349</v>
          </cell>
          <cell r="D1943">
            <v>10</v>
          </cell>
          <cell r="E1943">
            <v>43159</v>
          </cell>
          <cell r="F1943">
            <v>0</v>
          </cell>
          <cell r="G1943">
            <v>0</v>
          </cell>
          <cell r="H1943">
            <v>2</v>
          </cell>
          <cell r="I1943">
            <v>1</v>
          </cell>
          <cell r="J1943">
            <v>43160.510381944441</v>
          </cell>
          <cell r="L1943" t="str">
            <v>Да</v>
          </cell>
          <cell r="M1943" t="str">
            <v>Нет</v>
          </cell>
          <cell r="N1943">
            <v>2</v>
          </cell>
        </row>
        <row r="1944">
          <cell r="A1944">
            <v>14091</v>
          </cell>
          <cell r="B1944" t="str">
            <v>(Н2) - 2351</v>
          </cell>
          <cell r="C1944" t="str">
            <v>(Н2) - 2351</v>
          </cell>
          <cell r="D1944">
            <v>10</v>
          </cell>
          <cell r="E1944">
            <v>43159</v>
          </cell>
          <cell r="F1944">
            <v>0</v>
          </cell>
          <cell r="G1944">
            <v>0</v>
          </cell>
          <cell r="H1944">
            <v>2</v>
          </cell>
          <cell r="I1944">
            <v>1</v>
          </cell>
          <cell r="J1944">
            <v>43160.510381944441</v>
          </cell>
          <cell r="L1944" t="str">
            <v>Да</v>
          </cell>
          <cell r="M1944" t="str">
            <v>Нет</v>
          </cell>
          <cell r="N1944">
            <v>2</v>
          </cell>
        </row>
        <row r="1945">
          <cell r="A1945">
            <v>14069</v>
          </cell>
          <cell r="B1945" t="str">
            <v>(Н2) - 2353</v>
          </cell>
          <cell r="C1945" t="str">
            <v>(Н2) - 2353</v>
          </cell>
          <cell r="D1945">
            <v>10</v>
          </cell>
          <cell r="E1945">
            <v>43159</v>
          </cell>
          <cell r="F1945">
            <v>0</v>
          </cell>
          <cell r="G1945">
            <v>0</v>
          </cell>
          <cell r="H1945">
            <v>2</v>
          </cell>
          <cell r="I1945">
            <v>1</v>
          </cell>
          <cell r="J1945">
            <v>43160.510381944441</v>
          </cell>
          <cell r="L1945" t="str">
            <v>Да</v>
          </cell>
          <cell r="M1945" t="str">
            <v>Нет</v>
          </cell>
          <cell r="N1945">
            <v>2</v>
          </cell>
        </row>
        <row r="1946">
          <cell r="A1946">
            <v>13979</v>
          </cell>
          <cell r="B1946" t="str">
            <v>(Н2) - 2356</v>
          </cell>
          <cell r="C1946" t="str">
            <v>(Н2) - 2356</v>
          </cell>
          <cell r="D1946">
            <v>10</v>
          </cell>
          <cell r="E1946">
            <v>43159</v>
          </cell>
          <cell r="F1946">
            <v>0</v>
          </cell>
          <cell r="G1946">
            <v>0</v>
          </cell>
          <cell r="H1946">
            <v>2</v>
          </cell>
          <cell r="I1946">
            <v>1</v>
          </cell>
          <cell r="J1946">
            <v>43160.510381944441</v>
          </cell>
          <cell r="L1946" t="str">
            <v>Да</v>
          </cell>
          <cell r="M1946" t="str">
            <v>Нет</v>
          </cell>
          <cell r="N1946">
            <v>2</v>
          </cell>
        </row>
        <row r="1947">
          <cell r="A1947">
            <v>13956</v>
          </cell>
          <cell r="B1947" t="str">
            <v>(Н2) - 2357</v>
          </cell>
          <cell r="C1947" t="str">
            <v>(Н2) - 2357</v>
          </cell>
          <cell r="D1947">
            <v>10</v>
          </cell>
          <cell r="E1947">
            <v>43159</v>
          </cell>
          <cell r="F1947">
            <v>0</v>
          </cell>
          <cell r="G1947">
            <v>0</v>
          </cell>
          <cell r="H1947">
            <v>2</v>
          </cell>
          <cell r="I1947">
            <v>1</v>
          </cell>
          <cell r="J1947">
            <v>43160.510381944441</v>
          </cell>
          <cell r="L1947" t="str">
            <v>Да</v>
          </cell>
          <cell r="M1947" t="str">
            <v>Нет</v>
          </cell>
          <cell r="N1947">
            <v>2</v>
          </cell>
        </row>
        <row r="1948">
          <cell r="A1948">
            <v>13957</v>
          </cell>
          <cell r="B1948" t="str">
            <v>(Н2) - 2358</v>
          </cell>
          <cell r="C1948" t="str">
            <v>(Н2) - 2358</v>
          </cell>
          <cell r="D1948">
            <v>10</v>
          </cell>
          <cell r="E1948">
            <v>43159</v>
          </cell>
          <cell r="F1948">
            <v>0</v>
          </cell>
          <cell r="G1948">
            <v>0</v>
          </cell>
          <cell r="H1948">
            <v>2</v>
          </cell>
          <cell r="I1948">
            <v>1</v>
          </cell>
          <cell r="J1948">
            <v>43160.510381944441</v>
          </cell>
          <cell r="L1948" t="str">
            <v>Да</v>
          </cell>
          <cell r="M1948" t="str">
            <v>Нет</v>
          </cell>
          <cell r="N1948">
            <v>2</v>
          </cell>
        </row>
        <row r="1949">
          <cell r="A1949">
            <v>14047</v>
          </cell>
          <cell r="B1949" t="str">
            <v>(Н2) - 2359</v>
          </cell>
          <cell r="C1949" t="str">
            <v>(Н2) - 2359</v>
          </cell>
          <cell r="D1949">
            <v>10</v>
          </cell>
          <cell r="E1949">
            <v>43159</v>
          </cell>
          <cell r="F1949">
            <v>0</v>
          </cell>
          <cell r="G1949">
            <v>0</v>
          </cell>
          <cell r="H1949">
            <v>2</v>
          </cell>
          <cell r="I1949">
            <v>1</v>
          </cell>
          <cell r="J1949">
            <v>43160.510381944441</v>
          </cell>
          <cell r="L1949" t="str">
            <v>Да</v>
          </cell>
          <cell r="M1949" t="str">
            <v>Нет</v>
          </cell>
          <cell r="N1949">
            <v>2</v>
          </cell>
        </row>
        <row r="1950">
          <cell r="A1950">
            <v>14099</v>
          </cell>
          <cell r="B1950" t="str">
            <v>(Н2) - 2360</v>
          </cell>
          <cell r="C1950" t="str">
            <v>(Н2) - 2360</v>
          </cell>
          <cell r="D1950">
            <v>10</v>
          </cell>
          <cell r="E1950">
            <v>43159</v>
          </cell>
          <cell r="F1950">
            <v>0</v>
          </cell>
          <cell r="G1950">
            <v>0</v>
          </cell>
          <cell r="H1950">
            <v>2</v>
          </cell>
          <cell r="I1950">
            <v>1</v>
          </cell>
          <cell r="J1950">
            <v>43160.510381944441</v>
          </cell>
          <cell r="L1950" t="str">
            <v>Да</v>
          </cell>
          <cell r="M1950" t="str">
            <v>Нет</v>
          </cell>
          <cell r="N1950">
            <v>2</v>
          </cell>
        </row>
        <row r="1951">
          <cell r="A1951">
            <v>14100</v>
          </cell>
          <cell r="B1951" t="str">
            <v>(Н2) - 2361</v>
          </cell>
          <cell r="C1951" t="str">
            <v>(Н2) - 2361</v>
          </cell>
          <cell r="D1951">
            <v>10</v>
          </cell>
          <cell r="E1951">
            <v>43159</v>
          </cell>
          <cell r="F1951">
            <v>0</v>
          </cell>
          <cell r="G1951">
            <v>0</v>
          </cell>
          <cell r="H1951">
            <v>2</v>
          </cell>
          <cell r="I1951">
            <v>1</v>
          </cell>
          <cell r="J1951">
            <v>43160.510381944441</v>
          </cell>
          <cell r="L1951" t="str">
            <v>Да</v>
          </cell>
          <cell r="M1951" t="str">
            <v>Нет</v>
          </cell>
          <cell r="N1951">
            <v>2</v>
          </cell>
        </row>
        <row r="1952">
          <cell r="A1952">
            <v>14101</v>
          </cell>
          <cell r="B1952" t="str">
            <v>(Н2) - 2362</v>
          </cell>
          <cell r="C1952" t="str">
            <v>(Н2) - 2362</v>
          </cell>
          <cell r="D1952">
            <v>10</v>
          </cell>
          <cell r="E1952">
            <v>43159</v>
          </cell>
          <cell r="F1952">
            <v>0</v>
          </cell>
          <cell r="G1952">
            <v>0</v>
          </cell>
          <cell r="H1952">
            <v>2</v>
          </cell>
          <cell r="I1952">
            <v>1</v>
          </cell>
          <cell r="J1952">
            <v>43160.510381944441</v>
          </cell>
          <cell r="L1952" t="str">
            <v>Да</v>
          </cell>
          <cell r="M1952" t="str">
            <v>Нет</v>
          </cell>
          <cell r="N1952">
            <v>2</v>
          </cell>
        </row>
        <row r="1953">
          <cell r="A1953">
            <v>14066</v>
          </cell>
          <cell r="B1953" t="str">
            <v>(Н2) - 2363</v>
          </cell>
          <cell r="C1953" t="str">
            <v>(Н2) - 2363</v>
          </cell>
          <cell r="D1953">
            <v>10</v>
          </cell>
          <cell r="E1953">
            <v>43159</v>
          </cell>
          <cell r="F1953">
            <v>0</v>
          </cell>
          <cell r="G1953">
            <v>0</v>
          </cell>
          <cell r="H1953">
            <v>2</v>
          </cell>
          <cell r="I1953">
            <v>1</v>
          </cell>
          <cell r="J1953">
            <v>43160.510381944441</v>
          </cell>
          <cell r="L1953" t="str">
            <v>Да</v>
          </cell>
          <cell r="M1953" t="str">
            <v>Нет</v>
          </cell>
          <cell r="N1953">
            <v>2</v>
          </cell>
        </row>
        <row r="1954">
          <cell r="A1954">
            <v>14102</v>
          </cell>
          <cell r="B1954" t="str">
            <v>(Н2) - 2366</v>
          </cell>
          <cell r="C1954" t="str">
            <v>(Н2) - 2366</v>
          </cell>
          <cell r="D1954">
            <v>10</v>
          </cell>
          <cell r="E1954">
            <v>43159</v>
          </cell>
          <cell r="F1954">
            <v>0</v>
          </cell>
          <cell r="G1954">
            <v>0</v>
          </cell>
          <cell r="H1954">
            <v>2</v>
          </cell>
          <cell r="I1954">
            <v>1</v>
          </cell>
          <cell r="J1954">
            <v>43160.510381944441</v>
          </cell>
          <cell r="L1954" t="str">
            <v>Да</v>
          </cell>
          <cell r="M1954" t="str">
            <v>Нет</v>
          </cell>
          <cell r="N1954">
            <v>2</v>
          </cell>
        </row>
        <row r="1955">
          <cell r="A1955">
            <v>14035</v>
          </cell>
          <cell r="B1955" t="str">
            <v>(Н2) - 2367</v>
          </cell>
          <cell r="C1955" t="str">
            <v>(Н2) - 2367</v>
          </cell>
          <cell r="D1955">
            <v>10</v>
          </cell>
          <cell r="E1955">
            <v>43159</v>
          </cell>
          <cell r="F1955">
            <v>0</v>
          </cell>
          <cell r="G1955">
            <v>0</v>
          </cell>
          <cell r="H1955">
            <v>2</v>
          </cell>
          <cell r="I1955">
            <v>1</v>
          </cell>
          <cell r="J1955">
            <v>43160.510381944441</v>
          </cell>
          <cell r="L1955" t="str">
            <v>Да</v>
          </cell>
          <cell r="M1955" t="str">
            <v>Нет</v>
          </cell>
          <cell r="N1955">
            <v>2</v>
          </cell>
        </row>
        <row r="1956">
          <cell r="A1956">
            <v>14004</v>
          </cell>
          <cell r="B1956" t="str">
            <v>(Н2) - 2368</v>
          </cell>
          <cell r="C1956" t="str">
            <v>(Н2) - 2368</v>
          </cell>
          <cell r="D1956">
            <v>10</v>
          </cell>
          <cell r="E1956">
            <v>43159</v>
          </cell>
          <cell r="F1956">
            <v>0</v>
          </cell>
          <cell r="G1956">
            <v>0</v>
          </cell>
          <cell r="H1956">
            <v>2</v>
          </cell>
          <cell r="I1956">
            <v>1</v>
          </cell>
          <cell r="J1956">
            <v>43160.510381944441</v>
          </cell>
          <cell r="L1956" t="str">
            <v>Да</v>
          </cell>
          <cell r="M1956" t="str">
            <v>Нет</v>
          </cell>
          <cell r="N1956">
            <v>2</v>
          </cell>
        </row>
        <row r="1957">
          <cell r="A1957">
            <v>13965</v>
          </cell>
          <cell r="B1957" t="str">
            <v>(Н2) - 2369</v>
          </cell>
          <cell r="C1957" t="str">
            <v>(Н2) - 2369</v>
          </cell>
          <cell r="D1957">
            <v>10</v>
          </cell>
          <cell r="E1957">
            <v>43159</v>
          </cell>
          <cell r="F1957">
            <v>0</v>
          </cell>
          <cell r="G1957">
            <v>0</v>
          </cell>
          <cell r="H1957">
            <v>2</v>
          </cell>
          <cell r="I1957">
            <v>1</v>
          </cell>
          <cell r="J1957">
            <v>43160.510381944441</v>
          </cell>
          <cell r="L1957" t="str">
            <v>Да</v>
          </cell>
          <cell r="M1957" t="str">
            <v>Нет</v>
          </cell>
          <cell r="N1957">
            <v>2</v>
          </cell>
        </row>
        <row r="1958">
          <cell r="A1958">
            <v>13986</v>
          </cell>
          <cell r="B1958" t="str">
            <v>(Н2) - 2370</v>
          </cell>
          <cell r="C1958" t="str">
            <v>(Н2) - 2370</v>
          </cell>
          <cell r="D1958">
            <v>10</v>
          </cell>
          <cell r="E1958">
            <v>43159</v>
          </cell>
          <cell r="F1958">
            <v>0</v>
          </cell>
          <cell r="G1958">
            <v>0</v>
          </cell>
          <cell r="H1958">
            <v>2</v>
          </cell>
          <cell r="I1958">
            <v>1</v>
          </cell>
          <cell r="J1958">
            <v>43160.510381944441</v>
          </cell>
          <cell r="L1958" t="str">
            <v>Да</v>
          </cell>
          <cell r="M1958" t="str">
            <v>Нет</v>
          </cell>
          <cell r="N1958">
            <v>2</v>
          </cell>
        </row>
        <row r="1959">
          <cell r="A1959">
            <v>14036</v>
          </cell>
          <cell r="B1959" t="str">
            <v>(Н2) - 2371</v>
          </cell>
          <cell r="C1959" t="str">
            <v>(Н2) - 2371</v>
          </cell>
          <cell r="D1959">
            <v>10</v>
          </cell>
          <cell r="E1959">
            <v>43159</v>
          </cell>
          <cell r="F1959">
            <v>0</v>
          </cell>
          <cell r="G1959">
            <v>0</v>
          </cell>
          <cell r="H1959">
            <v>2</v>
          </cell>
          <cell r="I1959">
            <v>1</v>
          </cell>
          <cell r="J1959">
            <v>43160.510381944441</v>
          </cell>
          <cell r="L1959" t="str">
            <v>Да</v>
          </cell>
          <cell r="M1959" t="str">
            <v>Нет</v>
          </cell>
          <cell r="N1959">
            <v>2</v>
          </cell>
        </row>
        <row r="1960">
          <cell r="A1960">
            <v>14037</v>
          </cell>
          <cell r="B1960" t="str">
            <v>(Н2) - 2372</v>
          </cell>
          <cell r="C1960" t="str">
            <v>(Н2) - 2372</v>
          </cell>
          <cell r="D1960">
            <v>10</v>
          </cell>
          <cell r="E1960">
            <v>43159</v>
          </cell>
          <cell r="F1960">
            <v>0</v>
          </cell>
          <cell r="G1960">
            <v>0</v>
          </cell>
          <cell r="H1960">
            <v>2</v>
          </cell>
          <cell r="I1960">
            <v>1</v>
          </cell>
          <cell r="J1960">
            <v>43160.510381944441</v>
          </cell>
          <cell r="L1960" t="str">
            <v>Да</v>
          </cell>
          <cell r="M1960" t="str">
            <v>Нет</v>
          </cell>
          <cell r="N1960">
            <v>2</v>
          </cell>
        </row>
        <row r="1961">
          <cell r="A1961">
            <v>13987</v>
          </cell>
          <cell r="B1961" t="str">
            <v>(Н2) - 2373</v>
          </cell>
          <cell r="C1961" t="str">
            <v>(Н2) - 2373</v>
          </cell>
          <cell r="D1961">
            <v>10</v>
          </cell>
          <cell r="E1961">
            <v>43159</v>
          </cell>
          <cell r="F1961">
            <v>0</v>
          </cell>
          <cell r="G1961">
            <v>0</v>
          </cell>
          <cell r="H1961">
            <v>2</v>
          </cell>
          <cell r="I1961">
            <v>1</v>
          </cell>
          <cell r="J1961">
            <v>43160.510381944441</v>
          </cell>
          <cell r="L1961" t="str">
            <v>Да</v>
          </cell>
          <cell r="M1961" t="str">
            <v>Нет</v>
          </cell>
          <cell r="N1961">
            <v>2</v>
          </cell>
        </row>
        <row r="1962">
          <cell r="A1962">
            <v>14057</v>
          </cell>
          <cell r="B1962" t="str">
            <v>(Н2) - 2376</v>
          </cell>
          <cell r="C1962" t="str">
            <v>(Н2) - 2376</v>
          </cell>
          <cell r="D1962">
            <v>10</v>
          </cell>
          <cell r="E1962">
            <v>43159</v>
          </cell>
          <cell r="F1962">
            <v>0</v>
          </cell>
          <cell r="G1962">
            <v>0</v>
          </cell>
          <cell r="H1962">
            <v>2</v>
          </cell>
          <cell r="I1962">
            <v>1</v>
          </cell>
          <cell r="J1962">
            <v>43160.510381944441</v>
          </cell>
          <cell r="L1962" t="str">
            <v>Да</v>
          </cell>
          <cell r="M1962" t="str">
            <v>Нет</v>
          </cell>
          <cell r="N1962">
            <v>2</v>
          </cell>
        </row>
        <row r="1963">
          <cell r="A1963">
            <v>14103</v>
          </cell>
          <cell r="B1963" t="str">
            <v>(Н2) - 2377</v>
          </cell>
          <cell r="C1963" t="str">
            <v>(Н2) - 2377</v>
          </cell>
          <cell r="D1963">
            <v>10</v>
          </cell>
          <cell r="E1963">
            <v>43159</v>
          </cell>
          <cell r="F1963">
            <v>0</v>
          </cell>
          <cell r="G1963">
            <v>0</v>
          </cell>
          <cell r="H1963">
            <v>2</v>
          </cell>
          <cell r="I1963">
            <v>1</v>
          </cell>
          <cell r="J1963">
            <v>43160.510381944441</v>
          </cell>
          <cell r="L1963" t="str">
            <v>Да</v>
          </cell>
          <cell r="M1963" t="str">
            <v>Нет</v>
          </cell>
          <cell r="N1963">
            <v>2</v>
          </cell>
        </row>
        <row r="1964">
          <cell r="A1964">
            <v>14074</v>
          </cell>
          <cell r="B1964" t="str">
            <v>(Н2) - 2378</v>
          </cell>
          <cell r="C1964" t="str">
            <v>(Н2) - 2378</v>
          </cell>
          <cell r="D1964">
            <v>10</v>
          </cell>
          <cell r="E1964">
            <v>43159</v>
          </cell>
          <cell r="F1964">
            <v>0</v>
          </cell>
          <cell r="G1964">
            <v>0</v>
          </cell>
          <cell r="H1964">
            <v>2</v>
          </cell>
          <cell r="I1964">
            <v>1</v>
          </cell>
          <cell r="J1964">
            <v>43160.510381944441</v>
          </cell>
          <cell r="L1964" t="str">
            <v>Да</v>
          </cell>
          <cell r="M1964" t="str">
            <v>Нет</v>
          </cell>
          <cell r="N1964">
            <v>2</v>
          </cell>
        </row>
        <row r="1965">
          <cell r="A1965">
            <v>13988</v>
          </cell>
          <cell r="B1965" t="str">
            <v>(Н2) - 2379</v>
          </cell>
          <cell r="C1965" t="str">
            <v>(Н2) - 2379</v>
          </cell>
          <cell r="D1965">
            <v>10</v>
          </cell>
          <cell r="E1965">
            <v>43159</v>
          </cell>
          <cell r="F1965">
            <v>0</v>
          </cell>
          <cell r="G1965">
            <v>0</v>
          </cell>
          <cell r="H1965">
            <v>2</v>
          </cell>
          <cell r="I1965">
            <v>1</v>
          </cell>
          <cell r="J1965">
            <v>43160.510381944441</v>
          </cell>
          <cell r="L1965" t="str">
            <v>Да</v>
          </cell>
          <cell r="M1965" t="str">
            <v>Нет</v>
          </cell>
          <cell r="N1965">
            <v>2</v>
          </cell>
        </row>
        <row r="1966">
          <cell r="A1966">
            <v>14104</v>
          </cell>
          <cell r="B1966" t="str">
            <v>(Н2) - 2380</v>
          </cell>
          <cell r="C1966" t="str">
            <v>(Н2) - 2380</v>
          </cell>
          <cell r="D1966">
            <v>10</v>
          </cell>
          <cell r="E1966">
            <v>43159</v>
          </cell>
          <cell r="F1966">
            <v>0</v>
          </cell>
          <cell r="G1966">
            <v>0</v>
          </cell>
          <cell r="H1966">
            <v>2</v>
          </cell>
          <cell r="I1966">
            <v>1</v>
          </cell>
          <cell r="J1966">
            <v>43160.510381944441</v>
          </cell>
          <cell r="L1966" t="str">
            <v>Да</v>
          </cell>
          <cell r="M1966" t="str">
            <v>Нет</v>
          </cell>
          <cell r="N1966">
            <v>2</v>
          </cell>
        </row>
        <row r="1967">
          <cell r="A1967">
            <v>14075</v>
          </cell>
          <cell r="B1967" t="str">
            <v>(Н2) - 2381</v>
          </cell>
          <cell r="C1967" t="str">
            <v>(Н2) - 2381</v>
          </cell>
          <cell r="D1967">
            <v>10</v>
          </cell>
          <cell r="E1967">
            <v>43159</v>
          </cell>
          <cell r="F1967">
            <v>0</v>
          </cell>
          <cell r="G1967">
            <v>0</v>
          </cell>
          <cell r="H1967">
            <v>2</v>
          </cell>
          <cell r="I1967">
            <v>1</v>
          </cell>
          <cell r="J1967">
            <v>43160.510381944441</v>
          </cell>
          <cell r="L1967" t="str">
            <v>Да</v>
          </cell>
          <cell r="M1967" t="str">
            <v>Нет</v>
          </cell>
          <cell r="N1967">
            <v>2</v>
          </cell>
        </row>
        <row r="1968">
          <cell r="A1968">
            <v>14005</v>
          </cell>
          <cell r="B1968" t="str">
            <v>(Н2) - 2382</v>
          </cell>
          <cell r="C1968" t="str">
            <v>(Н2) - 2382</v>
          </cell>
          <cell r="D1968">
            <v>10</v>
          </cell>
          <cell r="E1968">
            <v>43159</v>
          </cell>
          <cell r="F1968">
            <v>0</v>
          </cell>
          <cell r="G1968">
            <v>0</v>
          </cell>
          <cell r="H1968">
            <v>2</v>
          </cell>
          <cell r="I1968">
            <v>1</v>
          </cell>
          <cell r="J1968">
            <v>43160.510381944441</v>
          </cell>
          <cell r="L1968" t="str">
            <v>Да</v>
          </cell>
          <cell r="M1968" t="str">
            <v>Нет</v>
          </cell>
          <cell r="N1968">
            <v>2</v>
          </cell>
        </row>
        <row r="1969">
          <cell r="A1969">
            <v>13966</v>
          </cell>
          <cell r="B1969" t="str">
            <v>(Н2) - 2383</v>
          </cell>
          <cell r="C1969" t="str">
            <v>(Н2) - 2383</v>
          </cell>
          <cell r="D1969">
            <v>10</v>
          </cell>
          <cell r="E1969">
            <v>43159</v>
          </cell>
          <cell r="F1969">
            <v>0</v>
          </cell>
          <cell r="G1969">
            <v>0</v>
          </cell>
          <cell r="H1969">
            <v>2</v>
          </cell>
          <cell r="I1969">
            <v>1</v>
          </cell>
          <cell r="J1969">
            <v>43160.510381944441</v>
          </cell>
          <cell r="L1969" t="str">
            <v>Да</v>
          </cell>
          <cell r="M1969" t="str">
            <v>Нет</v>
          </cell>
          <cell r="N1969">
            <v>2</v>
          </cell>
        </row>
        <row r="1970">
          <cell r="A1970">
            <v>14006</v>
          </cell>
          <cell r="B1970" t="str">
            <v>(Н2) - 2386</v>
          </cell>
          <cell r="C1970" t="str">
            <v>(Н2) - 2386</v>
          </cell>
          <cell r="D1970">
            <v>10</v>
          </cell>
          <cell r="E1970">
            <v>43159</v>
          </cell>
          <cell r="F1970">
            <v>0</v>
          </cell>
          <cell r="G1970">
            <v>0</v>
          </cell>
          <cell r="H1970">
            <v>2</v>
          </cell>
          <cell r="I1970">
            <v>1</v>
          </cell>
          <cell r="J1970">
            <v>43160.510381944441</v>
          </cell>
          <cell r="L1970" t="str">
            <v>Да</v>
          </cell>
          <cell r="M1970" t="str">
            <v>Нет</v>
          </cell>
          <cell r="N1970">
            <v>2</v>
          </cell>
        </row>
        <row r="1971">
          <cell r="A1971">
            <v>14105</v>
          </cell>
          <cell r="B1971" t="str">
            <v>(Н2) - 2387</v>
          </cell>
          <cell r="C1971" t="str">
            <v>(Н2) - 2387</v>
          </cell>
          <cell r="D1971">
            <v>10</v>
          </cell>
          <cell r="E1971">
            <v>43159</v>
          </cell>
          <cell r="F1971">
            <v>0</v>
          </cell>
          <cell r="G1971">
            <v>0</v>
          </cell>
          <cell r="H1971">
            <v>2</v>
          </cell>
          <cell r="I1971">
            <v>1</v>
          </cell>
          <cell r="J1971">
            <v>43160.510381944441</v>
          </cell>
          <cell r="L1971" t="str">
            <v>Да</v>
          </cell>
          <cell r="M1971" t="str">
            <v>Нет</v>
          </cell>
          <cell r="N1971">
            <v>2</v>
          </cell>
        </row>
        <row r="1972">
          <cell r="A1972">
            <v>13967</v>
          </cell>
          <cell r="B1972" t="str">
            <v>(Н2) - 2388</v>
          </cell>
          <cell r="C1972" t="str">
            <v>(Н2) - 2388</v>
          </cell>
          <cell r="D1972">
            <v>10</v>
          </cell>
          <cell r="E1972">
            <v>43159</v>
          </cell>
          <cell r="F1972">
            <v>0</v>
          </cell>
          <cell r="G1972">
            <v>0</v>
          </cell>
          <cell r="H1972">
            <v>2</v>
          </cell>
          <cell r="I1972">
            <v>1</v>
          </cell>
          <cell r="J1972">
            <v>43160.510381944441</v>
          </cell>
          <cell r="L1972" t="str">
            <v>Да</v>
          </cell>
          <cell r="M1972" t="str">
            <v>Нет</v>
          </cell>
          <cell r="N1972">
            <v>2</v>
          </cell>
        </row>
        <row r="1973">
          <cell r="A1973">
            <v>13980</v>
          </cell>
          <cell r="B1973" t="str">
            <v>(Н2) - 2390</v>
          </cell>
          <cell r="C1973" t="str">
            <v>(Н2) - 2390</v>
          </cell>
          <cell r="D1973">
            <v>10</v>
          </cell>
          <cell r="E1973">
            <v>43159</v>
          </cell>
          <cell r="F1973">
            <v>0</v>
          </cell>
          <cell r="G1973">
            <v>0</v>
          </cell>
          <cell r="H1973">
            <v>2</v>
          </cell>
          <cell r="I1973">
            <v>1</v>
          </cell>
          <cell r="J1973">
            <v>43160.510381944441</v>
          </cell>
          <cell r="L1973" t="str">
            <v>Да</v>
          </cell>
          <cell r="M1973" t="str">
            <v>Нет</v>
          </cell>
          <cell r="N1973">
            <v>2</v>
          </cell>
        </row>
        <row r="1974">
          <cell r="A1974">
            <v>14028</v>
          </cell>
          <cell r="B1974" t="str">
            <v>(Н2) - 2391</v>
          </cell>
          <cell r="C1974" t="str">
            <v>(Н2) - 2391</v>
          </cell>
          <cell r="D1974">
            <v>10</v>
          </cell>
          <cell r="E1974">
            <v>43159</v>
          </cell>
          <cell r="F1974">
            <v>0</v>
          </cell>
          <cell r="G1974">
            <v>0</v>
          </cell>
          <cell r="H1974">
            <v>2</v>
          </cell>
          <cell r="I1974">
            <v>1</v>
          </cell>
          <cell r="J1974">
            <v>43160.510381944441</v>
          </cell>
          <cell r="L1974" t="str">
            <v>Да</v>
          </cell>
          <cell r="M1974" t="str">
            <v>Нет</v>
          </cell>
          <cell r="N1974">
            <v>2</v>
          </cell>
        </row>
        <row r="1975">
          <cell r="A1975">
            <v>14061</v>
          </cell>
          <cell r="B1975" t="str">
            <v>(Н2) - 2392</v>
          </cell>
          <cell r="C1975" t="str">
            <v>(Н2) - 2392</v>
          </cell>
          <cell r="D1975">
            <v>10</v>
          </cell>
          <cell r="E1975">
            <v>43159</v>
          </cell>
          <cell r="F1975">
            <v>0</v>
          </cell>
          <cell r="G1975">
            <v>0</v>
          </cell>
          <cell r="H1975">
            <v>2</v>
          </cell>
          <cell r="I1975">
            <v>1</v>
          </cell>
          <cell r="J1975">
            <v>43160.510381944441</v>
          </cell>
          <cell r="L1975" t="str">
            <v>Да</v>
          </cell>
          <cell r="M1975" t="str">
            <v>Нет</v>
          </cell>
          <cell r="N1975">
            <v>2</v>
          </cell>
        </row>
        <row r="1976">
          <cell r="A1976">
            <v>13994</v>
          </cell>
          <cell r="B1976" t="str">
            <v>(Н2) - 2393</v>
          </cell>
          <cell r="C1976" t="str">
            <v>(Н2) - 2393</v>
          </cell>
          <cell r="D1976">
            <v>10</v>
          </cell>
          <cell r="E1976">
            <v>43159</v>
          </cell>
          <cell r="F1976">
            <v>0</v>
          </cell>
          <cell r="G1976">
            <v>0</v>
          </cell>
          <cell r="H1976">
            <v>2</v>
          </cell>
          <cell r="I1976">
            <v>1</v>
          </cell>
          <cell r="J1976">
            <v>43160.510381944441</v>
          </cell>
          <cell r="L1976" t="str">
            <v>Да</v>
          </cell>
          <cell r="M1976" t="str">
            <v>Нет</v>
          </cell>
          <cell r="N1976">
            <v>2</v>
          </cell>
        </row>
        <row r="1977">
          <cell r="A1977">
            <v>14110</v>
          </cell>
          <cell r="B1977" t="str">
            <v>(Н2) - 2394</v>
          </cell>
          <cell r="C1977" t="str">
            <v>(Н2) - 2394</v>
          </cell>
          <cell r="D1977">
            <v>10</v>
          </cell>
          <cell r="E1977">
            <v>43159</v>
          </cell>
          <cell r="F1977">
            <v>0</v>
          </cell>
          <cell r="G1977">
            <v>0</v>
          </cell>
          <cell r="H1977">
            <v>2</v>
          </cell>
          <cell r="I1977">
            <v>1</v>
          </cell>
          <cell r="J1977">
            <v>43160.510381944441</v>
          </cell>
          <cell r="L1977" t="str">
            <v>Да</v>
          </cell>
          <cell r="M1977" t="str">
            <v>Нет</v>
          </cell>
          <cell r="N1977">
            <v>2</v>
          </cell>
        </row>
        <row r="1978">
          <cell r="A1978">
            <v>13981</v>
          </cell>
          <cell r="B1978" t="str">
            <v>(Н2) - 2395</v>
          </cell>
          <cell r="C1978" t="str">
            <v>(Н2) - 2395</v>
          </cell>
          <cell r="D1978">
            <v>10</v>
          </cell>
          <cell r="E1978">
            <v>43159</v>
          </cell>
          <cell r="F1978">
            <v>0</v>
          </cell>
          <cell r="G1978">
            <v>0</v>
          </cell>
          <cell r="H1978">
            <v>2</v>
          </cell>
          <cell r="I1978">
            <v>1</v>
          </cell>
          <cell r="J1978">
            <v>43160.510381944441</v>
          </cell>
          <cell r="L1978" t="str">
            <v>Да</v>
          </cell>
          <cell r="M1978" t="str">
            <v>Нет</v>
          </cell>
          <cell r="N1978">
            <v>2</v>
          </cell>
        </row>
        <row r="1979">
          <cell r="A1979">
            <v>14092</v>
          </cell>
          <cell r="B1979" t="str">
            <v>(Н2) - 2396</v>
          </cell>
          <cell r="C1979" t="str">
            <v>(Н2) - 2396</v>
          </cell>
          <cell r="D1979">
            <v>10</v>
          </cell>
          <cell r="E1979">
            <v>43159</v>
          </cell>
          <cell r="F1979">
            <v>0</v>
          </cell>
          <cell r="G1979">
            <v>0</v>
          </cell>
          <cell r="H1979">
            <v>2</v>
          </cell>
          <cell r="I1979">
            <v>1</v>
          </cell>
          <cell r="J1979">
            <v>43160.510381944441</v>
          </cell>
          <cell r="L1979" t="str">
            <v>Да</v>
          </cell>
          <cell r="M1979" t="str">
            <v>Нет</v>
          </cell>
          <cell r="N1979">
            <v>2</v>
          </cell>
        </row>
        <row r="1980">
          <cell r="A1980">
            <v>14048</v>
          </cell>
          <cell r="B1980" t="str">
            <v>(Н2) - 2397</v>
          </cell>
          <cell r="C1980" t="str">
            <v>(Н2) - 2397</v>
          </cell>
          <cell r="D1980">
            <v>10</v>
          </cell>
          <cell r="E1980">
            <v>43159</v>
          </cell>
          <cell r="F1980">
            <v>0</v>
          </cell>
          <cell r="G1980">
            <v>0</v>
          </cell>
          <cell r="H1980">
            <v>2</v>
          </cell>
          <cell r="I1980">
            <v>1</v>
          </cell>
          <cell r="J1980">
            <v>43160.510381944441</v>
          </cell>
          <cell r="L1980" t="str">
            <v>Да</v>
          </cell>
          <cell r="M1980" t="str">
            <v>Нет</v>
          </cell>
          <cell r="N1980">
            <v>2</v>
          </cell>
        </row>
        <row r="1981">
          <cell r="A1981">
            <v>13958</v>
          </cell>
          <cell r="B1981" t="str">
            <v>(Н2) - 2398</v>
          </cell>
          <cell r="C1981" t="str">
            <v>(Н2) - 2398</v>
          </cell>
          <cell r="D1981">
            <v>10</v>
          </cell>
          <cell r="E1981">
            <v>43159</v>
          </cell>
          <cell r="F1981">
            <v>0</v>
          </cell>
          <cell r="G1981">
            <v>0</v>
          </cell>
          <cell r="H1981">
            <v>2</v>
          </cell>
          <cell r="I1981">
            <v>1</v>
          </cell>
          <cell r="J1981">
            <v>43160.510381944441</v>
          </cell>
          <cell r="L1981" t="str">
            <v>Да</v>
          </cell>
          <cell r="M1981" t="str">
            <v>Нет</v>
          </cell>
          <cell r="N1981">
            <v>2</v>
          </cell>
        </row>
        <row r="1982">
          <cell r="A1982">
            <v>1736</v>
          </cell>
          <cell r="B1982" t="str">
            <v>(Н2) - 24 раздел</v>
          </cell>
          <cell r="C1982" t="str">
            <v>(Н2) - 24 раздел</v>
          </cell>
          <cell r="D1982">
            <v>10</v>
          </cell>
          <cell r="E1982">
            <v>43159</v>
          </cell>
          <cell r="F1982">
            <v>0</v>
          </cell>
          <cell r="G1982">
            <v>0</v>
          </cell>
          <cell r="H1982">
            <v>2</v>
          </cell>
          <cell r="I1982">
            <v>1</v>
          </cell>
          <cell r="J1982">
            <v>43160.510381944441</v>
          </cell>
          <cell r="L1982" t="str">
            <v>Да</v>
          </cell>
          <cell r="M1982" t="str">
            <v>Нет</v>
          </cell>
          <cell r="N1982">
            <v>2</v>
          </cell>
        </row>
        <row r="1983">
          <cell r="A1983">
            <v>2591</v>
          </cell>
          <cell r="B1983" t="str">
            <v>(Н2) - 2400/4,5,7</v>
          </cell>
          <cell r="C1983" t="str">
            <v>(Н2) - 2400/4,5,7</v>
          </cell>
          <cell r="D1983">
            <v>10</v>
          </cell>
        </row>
        <row r="1984">
          <cell r="A1984">
            <v>13613</v>
          </cell>
          <cell r="B1984" t="str">
            <v>(Н2) - 2400/4,5,8</v>
          </cell>
          <cell r="C1984" t="str">
            <v>(Н2) - 2400/4,5,8</v>
          </cell>
          <cell r="D1984">
            <v>10</v>
          </cell>
        </row>
        <row r="1985">
          <cell r="A1985">
            <v>14080</v>
          </cell>
          <cell r="B1985" t="str">
            <v>(Н2) - 2401</v>
          </cell>
          <cell r="C1985" t="str">
            <v>(Н2) - 2401</v>
          </cell>
          <cell r="D1985">
            <v>10</v>
          </cell>
          <cell r="E1985">
            <v>43159</v>
          </cell>
          <cell r="F1985">
            <v>0</v>
          </cell>
          <cell r="G1985">
            <v>0</v>
          </cell>
          <cell r="H1985">
            <v>2</v>
          </cell>
          <cell r="I1985">
            <v>1</v>
          </cell>
          <cell r="J1985">
            <v>43160.510381944441</v>
          </cell>
          <cell r="L1985" t="str">
            <v>Да</v>
          </cell>
          <cell r="M1985" t="str">
            <v>Нет</v>
          </cell>
          <cell r="N1985">
            <v>2</v>
          </cell>
        </row>
        <row r="1986">
          <cell r="A1986">
            <v>6620</v>
          </cell>
          <cell r="B1986" t="str">
            <v>(Н2) - 2401/4,5,7</v>
          </cell>
          <cell r="C1986" t="str">
            <v>(Н2) - 2401/4,5,7</v>
          </cell>
          <cell r="D1986">
            <v>10</v>
          </cell>
        </row>
        <row r="1987">
          <cell r="A1987">
            <v>13614</v>
          </cell>
          <cell r="B1987" t="str">
            <v>(Н2) - 2401/4,5,8</v>
          </cell>
          <cell r="C1987" t="str">
            <v>(Н2) - 2401/4,5,8</v>
          </cell>
          <cell r="D1987">
            <v>10</v>
          </cell>
        </row>
        <row r="1988">
          <cell r="A1988">
            <v>13971</v>
          </cell>
          <cell r="B1988" t="str">
            <v>(Н2) - 2403</v>
          </cell>
          <cell r="C1988" t="str">
            <v>(Н2) - 2403</v>
          </cell>
          <cell r="D1988">
            <v>10</v>
          </cell>
          <cell r="E1988">
            <v>43159</v>
          </cell>
          <cell r="F1988">
            <v>0</v>
          </cell>
          <cell r="G1988">
            <v>0</v>
          </cell>
          <cell r="H1988">
            <v>2</v>
          </cell>
          <cell r="I1988">
            <v>1</v>
          </cell>
          <cell r="J1988">
            <v>43160.510381944441</v>
          </cell>
          <cell r="L1988" t="str">
            <v>Да</v>
          </cell>
          <cell r="M1988" t="str">
            <v>Нет</v>
          </cell>
          <cell r="N1988">
            <v>2</v>
          </cell>
        </row>
        <row r="1989">
          <cell r="A1989">
            <v>14063</v>
          </cell>
          <cell r="B1989" t="str">
            <v>(Н2) - 2406</v>
          </cell>
          <cell r="C1989" t="str">
            <v>(Н2) - 2406</v>
          </cell>
          <cell r="D1989">
            <v>10</v>
          </cell>
          <cell r="E1989">
            <v>43159</v>
          </cell>
          <cell r="F1989">
            <v>0</v>
          </cell>
          <cell r="G1989">
            <v>0</v>
          </cell>
          <cell r="H1989">
            <v>2</v>
          </cell>
          <cell r="I1989">
            <v>1</v>
          </cell>
          <cell r="J1989">
            <v>43160.510381944441</v>
          </cell>
          <cell r="L1989" t="str">
            <v>Да</v>
          </cell>
          <cell r="M1989" t="str">
            <v>Нет</v>
          </cell>
          <cell r="N1989">
            <v>2</v>
          </cell>
        </row>
        <row r="1990">
          <cell r="A1990">
            <v>14064</v>
          </cell>
          <cell r="B1990" t="str">
            <v>(Н2) - 2407</v>
          </cell>
          <cell r="C1990" t="str">
            <v>(Н2) - 2407</v>
          </cell>
          <cell r="D1990">
            <v>10</v>
          </cell>
          <cell r="E1990">
            <v>43159</v>
          </cell>
          <cell r="F1990">
            <v>0</v>
          </cell>
          <cell r="G1990">
            <v>0</v>
          </cell>
          <cell r="H1990">
            <v>2</v>
          </cell>
          <cell r="I1990">
            <v>1</v>
          </cell>
          <cell r="J1990">
            <v>43160.510381944441</v>
          </cell>
          <cell r="L1990" t="str">
            <v>Да</v>
          </cell>
          <cell r="M1990" t="str">
            <v>Нет</v>
          </cell>
          <cell r="N1990">
            <v>2</v>
          </cell>
        </row>
        <row r="1991">
          <cell r="A1991">
            <v>14113</v>
          </cell>
          <cell r="B1991" t="str">
            <v>(Н2) - 2408</v>
          </cell>
          <cell r="C1991" t="str">
            <v>(Н2) - 2408</v>
          </cell>
          <cell r="D1991">
            <v>10</v>
          </cell>
          <cell r="E1991">
            <v>43159</v>
          </cell>
          <cell r="F1991">
            <v>0</v>
          </cell>
          <cell r="G1991">
            <v>0</v>
          </cell>
          <cell r="H1991">
            <v>2</v>
          </cell>
          <cell r="I1991">
            <v>1</v>
          </cell>
          <cell r="J1991">
            <v>43160.510381944441</v>
          </cell>
          <cell r="L1991" t="str">
            <v>Да</v>
          </cell>
          <cell r="M1991" t="str">
            <v>Нет</v>
          </cell>
          <cell r="N1991">
            <v>2</v>
          </cell>
        </row>
        <row r="1992">
          <cell r="A1992">
            <v>14081</v>
          </cell>
          <cell r="B1992" t="str">
            <v>(Н2) - 2409</v>
          </cell>
          <cell r="C1992" t="str">
            <v>(Н2) - 2409</v>
          </cell>
          <cell r="D1992">
            <v>10</v>
          </cell>
          <cell r="E1992">
            <v>43159</v>
          </cell>
          <cell r="F1992">
            <v>0</v>
          </cell>
          <cell r="G1992">
            <v>0</v>
          </cell>
          <cell r="H1992">
            <v>2</v>
          </cell>
          <cell r="I1992">
            <v>1</v>
          </cell>
          <cell r="J1992">
            <v>43160.510381944441</v>
          </cell>
          <cell r="L1992" t="str">
            <v>Да</v>
          </cell>
          <cell r="M1992" t="str">
            <v>Нет</v>
          </cell>
          <cell r="N1992">
            <v>2</v>
          </cell>
        </row>
        <row r="1993">
          <cell r="A1993">
            <v>14114</v>
          </cell>
          <cell r="B1993" t="str">
            <v>(Н2) - 2410</v>
          </cell>
          <cell r="C1993" t="str">
            <v>(Н2) - 2410</v>
          </cell>
          <cell r="D1993">
            <v>10</v>
          </cell>
          <cell r="E1993">
            <v>43159</v>
          </cell>
          <cell r="F1993">
            <v>0</v>
          </cell>
          <cell r="G1993">
            <v>0</v>
          </cell>
          <cell r="H1993">
            <v>2</v>
          </cell>
          <cell r="I1993">
            <v>1</v>
          </cell>
          <cell r="J1993">
            <v>43160.510381944441</v>
          </cell>
          <cell r="L1993" t="str">
            <v>Да</v>
          </cell>
          <cell r="M1993" t="str">
            <v>Нет</v>
          </cell>
          <cell r="N1993">
            <v>2</v>
          </cell>
        </row>
        <row r="1994">
          <cell r="A1994">
            <v>13996</v>
          </cell>
          <cell r="B1994" t="str">
            <v>(Н2) - 2411</v>
          </cell>
          <cell r="C1994" t="str">
            <v>(Н2) - 2411</v>
          </cell>
          <cell r="D1994">
            <v>10</v>
          </cell>
          <cell r="E1994">
            <v>43159</v>
          </cell>
          <cell r="F1994">
            <v>0</v>
          </cell>
          <cell r="G1994">
            <v>0</v>
          </cell>
          <cell r="H1994">
            <v>2</v>
          </cell>
          <cell r="I1994">
            <v>1</v>
          </cell>
          <cell r="J1994">
            <v>43160.510381944441</v>
          </cell>
          <cell r="L1994" t="str">
            <v>Да</v>
          </cell>
          <cell r="M1994" t="str">
            <v>Нет</v>
          </cell>
          <cell r="N1994">
            <v>2</v>
          </cell>
        </row>
        <row r="1995">
          <cell r="A1995">
            <v>14115</v>
          </cell>
          <cell r="B1995" t="str">
            <v>(Н2) - 2416</v>
          </cell>
          <cell r="C1995" t="str">
            <v>(Н2) - 2416</v>
          </cell>
          <cell r="D1995">
            <v>10</v>
          </cell>
          <cell r="E1995">
            <v>43159</v>
          </cell>
          <cell r="F1995">
            <v>0</v>
          </cell>
          <cell r="G1995">
            <v>0</v>
          </cell>
          <cell r="H1995">
            <v>2</v>
          </cell>
          <cell r="I1995">
            <v>1</v>
          </cell>
          <cell r="J1995">
            <v>43160.510381944441</v>
          </cell>
          <cell r="L1995" t="str">
            <v>Да</v>
          </cell>
          <cell r="M1995" t="str">
            <v>Нет</v>
          </cell>
          <cell r="N1995">
            <v>2</v>
          </cell>
        </row>
        <row r="1996">
          <cell r="A1996">
            <v>14012</v>
          </cell>
          <cell r="B1996" t="str">
            <v>(Н2) - 2417</v>
          </cell>
          <cell r="C1996" t="str">
            <v>(Н2) - 2417</v>
          </cell>
          <cell r="D1996">
            <v>10</v>
          </cell>
          <cell r="E1996">
            <v>43159</v>
          </cell>
          <cell r="F1996">
            <v>0</v>
          </cell>
          <cell r="G1996">
            <v>0</v>
          </cell>
          <cell r="H1996">
            <v>2</v>
          </cell>
          <cell r="I1996">
            <v>1</v>
          </cell>
          <cell r="J1996">
            <v>43160.510381944441</v>
          </cell>
          <cell r="L1996" t="str">
            <v>Да</v>
          </cell>
          <cell r="M1996" t="str">
            <v>Нет</v>
          </cell>
          <cell r="N1996">
            <v>2</v>
          </cell>
        </row>
        <row r="1997">
          <cell r="A1997">
            <v>14030</v>
          </cell>
          <cell r="B1997" t="str">
            <v>(Н2) - 2418</v>
          </cell>
          <cell r="C1997" t="str">
            <v>(Н2) - 2418</v>
          </cell>
          <cell r="D1997">
            <v>10</v>
          </cell>
          <cell r="E1997">
            <v>43159</v>
          </cell>
          <cell r="F1997">
            <v>0</v>
          </cell>
          <cell r="G1997">
            <v>0</v>
          </cell>
          <cell r="H1997">
            <v>2</v>
          </cell>
          <cell r="I1997">
            <v>1</v>
          </cell>
          <cell r="J1997">
            <v>43160.510381944441</v>
          </cell>
          <cell r="L1997" t="str">
            <v>Да</v>
          </cell>
          <cell r="M1997" t="str">
            <v>Нет</v>
          </cell>
          <cell r="N1997">
            <v>2</v>
          </cell>
        </row>
        <row r="1998">
          <cell r="A1998">
            <v>14082</v>
          </cell>
          <cell r="B1998" t="str">
            <v>(Н2) - 2419</v>
          </cell>
          <cell r="C1998" t="str">
            <v>(Н2) - 2419</v>
          </cell>
          <cell r="D1998">
            <v>10</v>
          </cell>
          <cell r="E1998">
            <v>43159</v>
          </cell>
          <cell r="F1998">
            <v>0</v>
          </cell>
          <cell r="G1998">
            <v>0</v>
          </cell>
          <cell r="H1998">
            <v>2</v>
          </cell>
          <cell r="I1998">
            <v>1</v>
          </cell>
          <cell r="J1998">
            <v>43160.510381944441</v>
          </cell>
          <cell r="L1998" t="str">
            <v>Да</v>
          </cell>
          <cell r="M1998" t="str">
            <v>Нет</v>
          </cell>
          <cell r="N1998">
            <v>2</v>
          </cell>
        </row>
        <row r="1999">
          <cell r="A1999">
            <v>14065</v>
          </cell>
          <cell r="B1999" t="str">
            <v>(Н2) - 2420</v>
          </cell>
          <cell r="C1999" t="str">
            <v>(Н2) - 2420</v>
          </cell>
          <cell r="D1999">
            <v>10</v>
          </cell>
          <cell r="E1999">
            <v>43159</v>
          </cell>
          <cell r="F1999">
            <v>0</v>
          </cell>
          <cell r="G1999">
            <v>0</v>
          </cell>
          <cell r="H1999">
            <v>2</v>
          </cell>
          <cell r="I1999">
            <v>1</v>
          </cell>
          <cell r="J1999">
            <v>43160.510381944441</v>
          </cell>
          <cell r="L1999" t="str">
            <v>Да</v>
          </cell>
          <cell r="M1999" t="str">
            <v>Нет</v>
          </cell>
          <cell r="N1999">
            <v>2</v>
          </cell>
        </row>
        <row r="2000">
          <cell r="A2000">
            <v>14013</v>
          </cell>
          <cell r="B2000" t="str">
            <v>(Н2) - 2421</v>
          </cell>
          <cell r="C2000" t="str">
            <v>(Н2) - 2421</v>
          </cell>
          <cell r="D2000">
            <v>10</v>
          </cell>
          <cell r="E2000">
            <v>43159</v>
          </cell>
          <cell r="F2000">
            <v>0</v>
          </cell>
          <cell r="G2000">
            <v>0</v>
          </cell>
          <cell r="H2000">
            <v>2</v>
          </cell>
          <cell r="I2000">
            <v>1</v>
          </cell>
          <cell r="J2000">
            <v>43160.510381944441</v>
          </cell>
          <cell r="L2000" t="str">
            <v>Да</v>
          </cell>
          <cell r="M2000" t="str">
            <v>Нет</v>
          </cell>
          <cell r="N2000">
            <v>2</v>
          </cell>
        </row>
        <row r="2001">
          <cell r="A2001">
            <v>14083</v>
          </cell>
          <cell r="B2001" t="str">
            <v>(Н2) - 2426</v>
          </cell>
          <cell r="C2001" t="str">
            <v>(Н2) - 2426</v>
          </cell>
          <cell r="D2001">
            <v>10</v>
          </cell>
          <cell r="E2001">
            <v>43159</v>
          </cell>
          <cell r="F2001">
            <v>0</v>
          </cell>
          <cell r="G2001">
            <v>0</v>
          </cell>
          <cell r="H2001">
            <v>2</v>
          </cell>
          <cell r="I2001">
            <v>1</v>
          </cell>
          <cell r="J2001">
            <v>43160.510381944441</v>
          </cell>
          <cell r="L2001" t="str">
            <v>Да</v>
          </cell>
          <cell r="M2001" t="str">
            <v>Нет</v>
          </cell>
          <cell r="N2001">
            <v>2</v>
          </cell>
        </row>
        <row r="2002">
          <cell r="A2002">
            <v>14116</v>
          </cell>
          <cell r="B2002" t="str">
            <v>(Н2) - 2427</v>
          </cell>
          <cell r="C2002" t="str">
            <v>(Н2) - 2427</v>
          </cell>
          <cell r="D2002">
            <v>10</v>
          </cell>
          <cell r="E2002">
            <v>43159</v>
          </cell>
          <cell r="F2002">
            <v>0</v>
          </cell>
          <cell r="G2002">
            <v>0</v>
          </cell>
          <cell r="H2002">
            <v>2</v>
          </cell>
          <cell r="I2002">
            <v>1</v>
          </cell>
          <cell r="J2002">
            <v>43160.510381944441</v>
          </cell>
          <cell r="L2002" t="str">
            <v>Да</v>
          </cell>
          <cell r="M2002" t="str">
            <v>Нет</v>
          </cell>
          <cell r="N2002">
            <v>2</v>
          </cell>
        </row>
        <row r="2003">
          <cell r="A2003">
            <v>13972</v>
          </cell>
          <cell r="B2003" t="str">
            <v>(Н2) - 2428</v>
          </cell>
          <cell r="C2003" t="str">
            <v>(Н2) - 2428</v>
          </cell>
          <cell r="D2003">
            <v>10</v>
          </cell>
          <cell r="E2003">
            <v>43159</v>
          </cell>
          <cell r="F2003">
            <v>0</v>
          </cell>
          <cell r="G2003">
            <v>0</v>
          </cell>
          <cell r="H2003">
            <v>2</v>
          </cell>
          <cell r="I2003">
            <v>1</v>
          </cell>
          <cell r="J2003">
            <v>43160.510381944441</v>
          </cell>
          <cell r="L2003" t="str">
            <v>Да</v>
          </cell>
          <cell r="M2003" t="str">
            <v>Нет</v>
          </cell>
          <cell r="N2003">
            <v>2</v>
          </cell>
        </row>
        <row r="2004">
          <cell r="A2004">
            <v>14031</v>
          </cell>
          <cell r="B2004" t="str">
            <v>(Н2) - 2429</v>
          </cell>
          <cell r="C2004" t="str">
            <v>(Н2) - 2429</v>
          </cell>
          <cell r="D2004">
            <v>10</v>
          </cell>
          <cell r="E2004">
            <v>43159</v>
          </cell>
          <cell r="F2004">
            <v>0</v>
          </cell>
          <cell r="G2004">
            <v>0</v>
          </cell>
          <cell r="H2004">
            <v>2</v>
          </cell>
          <cell r="I2004">
            <v>1</v>
          </cell>
          <cell r="J2004">
            <v>43160.510381944441</v>
          </cell>
          <cell r="L2004" t="str">
            <v>Да</v>
          </cell>
          <cell r="M2004" t="str">
            <v>Нет</v>
          </cell>
          <cell r="N2004">
            <v>2</v>
          </cell>
        </row>
        <row r="2005">
          <cell r="A2005">
            <v>14093</v>
          </cell>
          <cell r="B2005" t="str">
            <v>(Н2) - 2431</v>
          </cell>
          <cell r="C2005" t="str">
            <v>(Н2) - 2431</v>
          </cell>
          <cell r="D2005">
            <v>10</v>
          </cell>
          <cell r="E2005">
            <v>43159</v>
          </cell>
          <cell r="F2005">
            <v>0</v>
          </cell>
          <cell r="G2005">
            <v>0</v>
          </cell>
          <cell r="H2005">
            <v>2</v>
          </cell>
          <cell r="I2005">
            <v>1</v>
          </cell>
          <cell r="J2005">
            <v>43160.510381944441</v>
          </cell>
          <cell r="L2005" t="str">
            <v>Да</v>
          </cell>
          <cell r="M2005" t="str">
            <v>Нет</v>
          </cell>
          <cell r="N2005">
            <v>2</v>
          </cell>
        </row>
        <row r="2006">
          <cell r="A2006">
            <v>13960</v>
          </cell>
          <cell r="B2006" t="str">
            <v>(Н2) - 2433</v>
          </cell>
          <cell r="C2006" t="str">
            <v>(Н2) - 2433</v>
          </cell>
          <cell r="D2006">
            <v>10</v>
          </cell>
          <cell r="E2006">
            <v>43159</v>
          </cell>
          <cell r="F2006">
            <v>0</v>
          </cell>
          <cell r="G2006">
            <v>0</v>
          </cell>
          <cell r="H2006">
            <v>2</v>
          </cell>
          <cell r="I2006">
            <v>1</v>
          </cell>
          <cell r="J2006">
            <v>43160.510381944441</v>
          </cell>
          <cell r="L2006" t="str">
            <v>Да</v>
          </cell>
          <cell r="M2006" t="str">
            <v>Нет</v>
          </cell>
          <cell r="N2006">
            <v>2</v>
          </cell>
        </row>
        <row r="2007">
          <cell r="A2007">
            <v>14094</v>
          </cell>
          <cell r="B2007" t="str">
            <v>(Н2) - 2436</v>
          </cell>
          <cell r="C2007" t="str">
            <v>(Н2) - 2436</v>
          </cell>
          <cell r="D2007">
            <v>10</v>
          </cell>
          <cell r="E2007">
            <v>43159</v>
          </cell>
          <cell r="F2007">
            <v>0</v>
          </cell>
          <cell r="G2007">
            <v>0</v>
          </cell>
          <cell r="H2007">
            <v>2</v>
          </cell>
          <cell r="I2007">
            <v>1</v>
          </cell>
          <cell r="J2007">
            <v>43160.510381944441</v>
          </cell>
          <cell r="L2007" t="str">
            <v>Да</v>
          </cell>
          <cell r="M2007" t="str">
            <v>Нет</v>
          </cell>
          <cell r="N2007">
            <v>2</v>
          </cell>
        </row>
        <row r="2008">
          <cell r="A2008">
            <v>14095</v>
          </cell>
          <cell r="B2008" t="str">
            <v>(Н2) - 2437</v>
          </cell>
          <cell r="C2008" t="str">
            <v>(Н2) - 2437</v>
          </cell>
          <cell r="D2008">
            <v>10</v>
          </cell>
          <cell r="E2008">
            <v>43159</v>
          </cell>
          <cell r="F2008">
            <v>0</v>
          </cell>
          <cell r="G2008">
            <v>0</v>
          </cell>
          <cell r="H2008">
            <v>2</v>
          </cell>
          <cell r="I2008">
            <v>1</v>
          </cell>
          <cell r="J2008">
            <v>43160.510381944441</v>
          </cell>
          <cell r="L2008" t="str">
            <v>Да</v>
          </cell>
          <cell r="M2008" t="str">
            <v>Нет</v>
          </cell>
          <cell r="N2008">
            <v>2</v>
          </cell>
        </row>
        <row r="2009">
          <cell r="A2009">
            <v>14072</v>
          </cell>
          <cell r="B2009" t="str">
            <v>(Н2) - 2438</v>
          </cell>
          <cell r="C2009" t="str">
            <v>(Н2) - 2438</v>
          </cell>
          <cell r="D2009">
            <v>10</v>
          </cell>
          <cell r="E2009">
            <v>43159</v>
          </cell>
          <cell r="F2009">
            <v>0</v>
          </cell>
          <cell r="G2009">
            <v>0</v>
          </cell>
          <cell r="H2009">
            <v>2</v>
          </cell>
          <cell r="I2009">
            <v>1</v>
          </cell>
          <cell r="J2009">
            <v>43160.510381944441</v>
          </cell>
          <cell r="L2009" t="str">
            <v>Да</v>
          </cell>
          <cell r="M2009" t="str">
            <v>Нет</v>
          </cell>
          <cell r="N2009">
            <v>2</v>
          </cell>
        </row>
        <row r="2010">
          <cell r="A2010">
            <v>14000</v>
          </cell>
          <cell r="B2010" t="str">
            <v>(Н2) - 2439</v>
          </cell>
          <cell r="C2010" t="str">
            <v>(Н2) - 2439</v>
          </cell>
          <cell r="D2010">
            <v>10</v>
          </cell>
          <cell r="E2010">
            <v>43159</v>
          </cell>
          <cell r="F2010">
            <v>0</v>
          </cell>
          <cell r="G2010">
            <v>0</v>
          </cell>
          <cell r="H2010">
            <v>2</v>
          </cell>
          <cell r="I2010">
            <v>1</v>
          </cell>
          <cell r="J2010">
            <v>43160.510381944441</v>
          </cell>
          <cell r="L2010" t="str">
            <v>Да</v>
          </cell>
          <cell r="M2010" t="str">
            <v>Нет</v>
          </cell>
          <cell r="N2010">
            <v>2</v>
          </cell>
        </row>
        <row r="2011">
          <cell r="A2011">
            <v>13973</v>
          </cell>
          <cell r="B2011" t="str">
            <v>(Н2) - 2450</v>
          </cell>
          <cell r="C2011" t="str">
            <v>(Н2) - 2450</v>
          </cell>
          <cell r="D2011">
            <v>10</v>
          </cell>
          <cell r="E2011">
            <v>43159</v>
          </cell>
          <cell r="F2011">
            <v>0</v>
          </cell>
          <cell r="G2011">
            <v>0</v>
          </cell>
          <cell r="H2011">
            <v>2</v>
          </cell>
          <cell r="I2011">
            <v>1</v>
          </cell>
          <cell r="J2011">
            <v>43160.510381944441</v>
          </cell>
          <cell r="L2011" t="str">
            <v>Да</v>
          </cell>
          <cell r="M2011" t="str">
            <v>Нет</v>
          </cell>
          <cell r="N2011">
            <v>2</v>
          </cell>
        </row>
        <row r="2012">
          <cell r="A2012">
            <v>14032</v>
          </cell>
          <cell r="B2012" t="str">
            <v>(Н2) - 2451</v>
          </cell>
          <cell r="C2012" t="str">
            <v>(Н2) - 2451</v>
          </cell>
          <cell r="D2012">
            <v>10</v>
          </cell>
          <cell r="E2012">
            <v>43159</v>
          </cell>
          <cell r="F2012">
            <v>0</v>
          </cell>
          <cell r="G2012">
            <v>0</v>
          </cell>
          <cell r="H2012">
            <v>2</v>
          </cell>
          <cell r="I2012">
            <v>1</v>
          </cell>
          <cell r="J2012">
            <v>43160.510381944441</v>
          </cell>
          <cell r="L2012" t="str">
            <v>Да</v>
          </cell>
          <cell r="M2012" t="str">
            <v>Нет</v>
          </cell>
          <cell r="N2012">
            <v>2</v>
          </cell>
        </row>
        <row r="2013">
          <cell r="A2013">
            <v>13974</v>
          </cell>
          <cell r="B2013" t="str">
            <v>(Н2) - 2452</v>
          </cell>
          <cell r="C2013" t="str">
            <v>(Н2) - 2452</v>
          </cell>
          <cell r="D2013">
            <v>10</v>
          </cell>
          <cell r="E2013">
            <v>43159</v>
          </cell>
          <cell r="F2013">
            <v>0</v>
          </cell>
          <cell r="G2013">
            <v>0</v>
          </cell>
          <cell r="H2013">
            <v>2</v>
          </cell>
          <cell r="I2013">
            <v>1</v>
          </cell>
          <cell r="J2013">
            <v>43160.510381944441</v>
          </cell>
          <cell r="L2013" t="str">
            <v>Да</v>
          </cell>
          <cell r="M2013" t="str">
            <v>Нет</v>
          </cell>
          <cell r="N2013">
            <v>2</v>
          </cell>
        </row>
        <row r="2014">
          <cell r="A2014">
            <v>14021</v>
          </cell>
          <cell r="B2014" t="str">
            <v>(Н2) - 2453</v>
          </cell>
          <cell r="C2014" t="str">
            <v>(Н2) - 2453</v>
          </cell>
          <cell r="D2014">
            <v>10</v>
          </cell>
          <cell r="E2014">
            <v>43159</v>
          </cell>
          <cell r="F2014">
            <v>0</v>
          </cell>
          <cell r="G2014">
            <v>0</v>
          </cell>
          <cell r="H2014">
            <v>2</v>
          </cell>
          <cell r="I2014">
            <v>1</v>
          </cell>
          <cell r="J2014">
            <v>43160.510381944441</v>
          </cell>
          <cell r="L2014" t="str">
            <v>Да</v>
          </cell>
          <cell r="M2014" t="str">
            <v>Нет</v>
          </cell>
          <cell r="N2014">
            <v>2</v>
          </cell>
        </row>
        <row r="2015">
          <cell r="A2015">
            <v>13983</v>
          </cell>
          <cell r="B2015" t="str">
            <v>(Н2) - 2456</v>
          </cell>
          <cell r="C2015" t="str">
            <v>(Н2) - 2456</v>
          </cell>
          <cell r="D2015">
            <v>10</v>
          </cell>
          <cell r="E2015">
            <v>43159</v>
          </cell>
          <cell r="F2015">
            <v>0</v>
          </cell>
          <cell r="G2015">
            <v>0</v>
          </cell>
          <cell r="H2015">
            <v>2</v>
          </cell>
          <cell r="I2015">
            <v>1</v>
          </cell>
          <cell r="J2015">
            <v>43160.510381944441</v>
          </cell>
          <cell r="L2015" t="str">
            <v>Да</v>
          </cell>
          <cell r="M2015" t="str">
            <v>Нет</v>
          </cell>
          <cell r="N2015">
            <v>2</v>
          </cell>
        </row>
        <row r="2016">
          <cell r="A2016">
            <v>13961</v>
          </cell>
          <cell r="B2016" t="str">
            <v>(Н2) - 2457</v>
          </cell>
          <cell r="C2016" t="str">
            <v>(Н2) - 2457</v>
          </cell>
          <cell r="D2016">
            <v>10</v>
          </cell>
          <cell r="E2016">
            <v>43159</v>
          </cell>
          <cell r="F2016">
            <v>0</v>
          </cell>
          <cell r="G2016">
            <v>0</v>
          </cell>
          <cell r="H2016">
            <v>2</v>
          </cell>
          <cell r="I2016">
            <v>1</v>
          </cell>
          <cell r="J2016">
            <v>43160.510381944441</v>
          </cell>
          <cell r="L2016" t="str">
            <v>Да</v>
          </cell>
          <cell r="M2016" t="str">
            <v>Нет</v>
          </cell>
          <cell r="N2016">
            <v>2</v>
          </cell>
        </row>
        <row r="2017">
          <cell r="A2017">
            <v>14022</v>
          </cell>
          <cell r="B2017" t="str">
            <v>(Н2) - 2458</v>
          </cell>
          <cell r="C2017" t="str">
            <v>(Н2) - 2458</v>
          </cell>
          <cell r="D2017">
            <v>10</v>
          </cell>
          <cell r="E2017">
            <v>43159</v>
          </cell>
          <cell r="F2017">
            <v>0</v>
          </cell>
          <cell r="G2017">
            <v>0</v>
          </cell>
          <cell r="H2017">
            <v>2</v>
          </cell>
          <cell r="I2017">
            <v>1</v>
          </cell>
          <cell r="J2017">
            <v>43160.510381944441</v>
          </cell>
          <cell r="L2017" t="str">
            <v>Да</v>
          </cell>
          <cell r="M2017" t="str">
            <v>Нет</v>
          </cell>
          <cell r="N2017">
            <v>2</v>
          </cell>
        </row>
        <row r="2018">
          <cell r="A2018">
            <v>2590</v>
          </cell>
          <cell r="B2018" t="str">
            <v>(Н2) - 2480</v>
          </cell>
          <cell r="C2018" t="str">
            <v>(Н2) - 2480</v>
          </cell>
          <cell r="D2018">
            <v>10</v>
          </cell>
        </row>
        <row r="2019">
          <cell r="A2019">
            <v>2589</v>
          </cell>
          <cell r="B2019" t="str">
            <v>(Н2) - 2490</v>
          </cell>
          <cell r="C2019" t="str">
            <v>(Н2) - 2490</v>
          </cell>
          <cell r="D2019">
            <v>10</v>
          </cell>
        </row>
        <row r="2020">
          <cell r="A2020">
            <v>2842</v>
          </cell>
          <cell r="B2020" t="str">
            <v>(Н2) - 26 раздел</v>
          </cell>
          <cell r="C2020" t="str">
            <v>(Н2) - 26 раздел</v>
          </cell>
          <cell r="D2020">
            <v>10</v>
          </cell>
          <cell r="E2020">
            <v>43159</v>
          </cell>
          <cell r="F2020">
            <v>4119087.42</v>
          </cell>
          <cell r="G2020">
            <v>0</v>
          </cell>
          <cell r="H2020">
            <v>2</v>
          </cell>
          <cell r="I2020">
            <v>1</v>
          </cell>
          <cell r="J2020">
            <v>43160.510381944441</v>
          </cell>
          <cell r="L2020" t="str">
            <v>Да</v>
          </cell>
          <cell r="M2020" t="str">
            <v>Нет</v>
          </cell>
          <cell r="N2020">
            <v>2</v>
          </cell>
        </row>
        <row r="2021">
          <cell r="A2021">
            <v>13995</v>
          </cell>
          <cell r="B2021" t="str">
            <v>(Н2) - 2600</v>
          </cell>
          <cell r="C2021" t="str">
            <v>(Н2) - 2600</v>
          </cell>
          <cell r="D2021">
            <v>10</v>
          </cell>
          <cell r="E2021">
            <v>43159</v>
          </cell>
          <cell r="F2021">
            <v>4052769.21</v>
          </cell>
          <cell r="G2021">
            <v>0</v>
          </cell>
          <cell r="H2021">
            <v>2</v>
          </cell>
          <cell r="I2021">
            <v>1</v>
          </cell>
          <cell r="J2021">
            <v>43160.510381944441</v>
          </cell>
          <cell r="L2021" t="str">
            <v>Да</v>
          </cell>
          <cell r="M2021" t="str">
            <v>Нет</v>
          </cell>
          <cell r="N2021">
            <v>2</v>
          </cell>
        </row>
        <row r="2022">
          <cell r="A2022">
            <v>2811</v>
          </cell>
          <cell r="B2022" t="str">
            <v>(Н2) - 2600(A)</v>
          </cell>
          <cell r="C2022" t="str">
            <v>(Н2) - 2600(A)</v>
          </cell>
          <cell r="D2022">
            <v>10</v>
          </cell>
        </row>
        <row r="2023">
          <cell r="A2023">
            <v>13797</v>
          </cell>
          <cell r="B2023" t="str">
            <v>(Н2) - 2602/1</v>
          </cell>
          <cell r="C2023" t="str">
            <v>(Н2) - 2602/1</v>
          </cell>
          <cell r="D2023">
            <v>10</v>
          </cell>
          <cell r="E2023">
            <v>43159</v>
          </cell>
          <cell r="F2023">
            <v>0</v>
          </cell>
          <cell r="G2023">
            <v>0</v>
          </cell>
          <cell r="H2023">
            <v>2</v>
          </cell>
          <cell r="I2023">
            <v>1</v>
          </cell>
          <cell r="J2023">
            <v>43160.510381944441</v>
          </cell>
          <cell r="L2023" t="str">
            <v>Да</v>
          </cell>
          <cell r="M2023" t="str">
            <v>Нет</v>
          </cell>
          <cell r="N2023">
            <v>2</v>
          </cell>
        </row>
        <row r="2024">
          <cell r="A2024">
            <v>13478</v>
          </cell>
          <cell r="B2024" t="str">
            <v>(Н2) - 2602/1(П)</v>
          </cell>
          <cell r="C2024" t="str">
            <v>(Н2) - 2602/1(П)</v>
          </cell>
          <cell r="D2024">
            <v>10</v>
          </cell>
        </row>
        <row r="2025">
          <cell r="A2025">
            <v>14062</v>
          </cell>
          <cell r="B2025" t="str">
            <v>(Н2) - 2605</v>
          </cell>
          <cell r="C2025" t="str">
            <v>(Н2) - 2605</v>
          </cell>
          <cell r="D2025">
            <v>10</v>
          </cell>
          <cell r="E2025">
            <v>43159</v>
          </cell>
          <cell r="F2025">
            <v>0</v>
          </cell>
          <cell r="G2025">
            <v>0</v>
          </cell>
          <cell r="H2025">
            <v>2</v>
          </cell>
          <cell r="I2025">
            <v>1</v>
          </cell>
          <cell r="J2025">
            <v>43160.510381944441</v>
          </cell>
          <cell r="L2025" t="str">
            <v>Да</v>
          </cell>
          <cell r="M2025" t="str">
            <v>Нет</v>
          </cell>
          <cell r="N2025">
            <v>2</v>
          </cell>
        </row>
        <row r="2026">
          <cell r="A2026">
            <v>2810</v>
          </cell>
          <cell r="B2026" t="str">
            <v>(Н2) - 2605(A)</v>
          </cell>
          <cell r="C2026" t="str">
            <v>(Н2) - 2605(A)</v>
          </cell>
          <cell r="D2026">
            <v>10</v>
          </cell>
        </row>
        <row r="2027">
          <cell r="A2027">
            <v>2807</v>
          </cell>
          <cell r="B2027" t="str">
            <v>(Н2) - 2607</v>
          </cell>
          <cell r="C2027" t="str">
            <v>(Н2) - 2607</v>
          </cell>
          <cell r="D2027">
            <v>10</v>
          </cell>
          <cell r="E2027">
            <v>43159</v>
          </cell>
          <cell r="F2027">
            <v>129821.36</v>
          </cell>
          <cell r="G2027">
            <v>0</v>
          </cell>
          <cell r="H2027">
            <v>2</v>
          </cell>
          <cell r="I2027">
            <v>1</v>
          </cell>
          <cell r="J2027">
            <v>43160.510381944441</v>
          </cell>
          <cell r="L2027" t="str">
            <v>Да</v>
          </cell>
          <cell r="M2027" t="str">
            <v>Нет</v>
          </cell>
          <cell r="N2027">
            <v>2</v>
          </cell>
        </row>
        <row r="2028">
          <cell r="A2028">
            <v>14111</v>
          </cell>
          <cell r="B2028" t="str">
            <v>(Н2) - 2609</v>
          </cell>
          <cell r="C2028" t="str">
            <v>(Н2) - 2609</v>
          </cell>
          <cell r="D2028">
            <v>10</v>
          </cell>
          <cell r="E2028">
            <v>43159</v>
          </cell>
          <cell r="F2028">
            <v>-86223.99</v>
          </cell>
          <cell r="G2028">
            <v>0</v>
          </cell>
          <cell r="H2028">
            <v>2</v>
          </cell>
          <cell r="I2028">
            <v>1</v>
          </cell>
          <cell r="J2028">
            <v>43160.510381944441</v>
          </cell>
          <cell r="L2028" t="str">
            <v>Да</v>
          </cell>
          <cell r="M2028" t="str">
            <v>Нет</v>
          </cell>
          <cell r="N2028">
            <v>2</v>
          </cell>
        </row>
        <row r="2029">
          <cell r="A2029">
            <v>13975</v>
          </cell>
          <cell r="B2029" t="str">
            <v>(Н2) - 2620</v>
          </cell>
          <cell r="C2029" t="str">
            <v>(Н2) - 2620</v>
          </cell>
          <cell r="D2029">
            <v>10</v>
          </cell>
          <cell r="E2029">
            <v>43159</v>
          </cell>
          <cell r="F2029">
            <v>0</v>
          </cell>
          <cell r="G2029">
            <v>0</v>
          </cell>
          <cell r="H2029">
            <v>2</v>
          </cell>
          <cell r="I2029">
            <v>1</v>
          </cell>
          <cell r="J2029">
            <v>43160.510381944441</v>
          </cell>
          <cell r="L2029" t="str">
            <v>Да</v>
          </cell>
          <cell r="M2029" t="str">
            <v>Нет</v>
          </cell>
          <cell r="N2029">
            <v>2</v>
          </cell>
        </row>
        <row r="2030">
          <cell r="A2030">
            <v>2809</v>
          </cell>
          <cell r="B2030" t="str">
            <v>(Н2) - 2620(A)</v>
          </cell>
          <cell r="C2030" t="str">
            <v>(Н2) - 2620(A)</v>
          </cell>
          <cell r="D2030">
            <v>10</v>
          </cell>
        </row>
        <row r="2031">
          <cell r="A2031">
            <v>13798</v>
          </cell>
          <cell r="B2031" t="str">
            <v>(Н2) - 2622/1</v>
          </cell>
          <cell r="C2031" t="str">
            <v>(Н2) - 2622/1</v>
          </cell>
          <cell r="D2031">
            <v>10</v>
          </cell>
          <cell r="E2031">
            <v>43159</v>
          </cell>
          <cell r="F2031">
            <v>0</v>
          </cell>
          <cell r="G2031">
            <v>0</v>
          </cell>
          <cell r="H2031">
            <v>2</v>
          </cell>
          <cell r="I2031">
            <v>1</v>
          </cell>
          <cell r="J2031">
            <v>43160.510381944441</v>
          </cell>
          <cell r="L2031" t="str">
            <v>Да</v>
          </cell>
          <cell r="M2031" t="str">
            <v>Нет</v>
          </cell>
          <cell r="N2031">
            <v>2</v>
          </cell>
        </row>
        <row r="2032">
          <cell r="A2032">
            <v>13479</v>
          </cell>
          <cell r="B2032" t="str">
            <v>(Н2) - 2622/1(П)</v>
          </cell>
          <cell r="C2032" t="str">
            <v>(Н2) - 2622/1(П)</v>
          </cell>
          <cell r="D2032">
            <v>10</v>
          </cell>
        </row>
        <row r="2033">
          <cell r="A2033">
            <v>14042</v>
          </cell>
          <cell r="B2033" t="str">
            <v>(Н2) - 2625</v>
          </cell>
          <cell r="C2033" t="str">
            <v>(Н2) - 2625</v>
          </cell>
          <cell r="D2033">
            <v>10</v>
          </cell>
          <cell r="E2033">
            <v>43159</v>
          </cell>
          <cell r="F2033">
            <v>24151.97</v>
          </cell>
          <cell r="G2033">
            <v>0</v>
          </cell>
          <cell r="H2033">
            <v>2</v>
          </cell>
          <cell r="I2033">
            <v>1</v>
          </cell>
          <cell r="J2033">
            <v>43160.510381944441</v>
          </cell>
          <cell r="L2033" t="str">
            <v>Да</v>
          </cell>
          <cell r="M2033" t="str">
            <v>Нет</v>
          </cell>
          <cell r="N2033">
            <v>2</v>
          </cell>
        </row>
        <row r="2034">
          <cell r="A2034">
            <v>2808</v>
          </cell>
          <cell r="B2034" t="str">
            <v>(Н2) - 2625(A)</v>
          </cell>
          <cell r="C2034" t="str">
            <v>(Н2) - 2625(A)</v>
          </cell>
          <cell r="D2034">
            <v>10</v>
          </cell>
        </row>
        <row r="2035">
          <cell r="A2035">
            <v>2806</v>
          </cell>
          <cell r="B2035" t="str">
            <v>(Н2) - 2627</v>
          </cell>
          <cell r="C2035" t="str">
            <v>(Н2) - 2627</v>
          </cell>
          <cell r="D2035">
            <v>10</v>
          </cell>
          <cell r="E2035">
            <v>43159</v>
          </cell>
          <cell r="F2035">
            <v>680.53</v>
          </cell>
          <cell r="G2035">
            <v>0</v>
          </cell>
          <cell r="H2035">
            <v>2</v>
          </cell>
          <cell r="I2035">
            <v>1</v>
          </cell>
          <cell r="J2035">
            <v>43160.510381944441</v>
          </cell>
          <cell r="L2035" t="str">
            <v>Да</v>
          </cell>
          <cell r="M2035" t="str">
            <v>Нет</v>
          </cell>
          <cell r="N2035">
            <v>2</v>
          </cell>
        </row>
        <row r="2036">
          <cell r="A2036">
            <v>14033</v>
          </cell>
          <cell r="B2036" t="str">
            <v>(Н2) - 2629</v>
          </cell>
          <cell r="C2036" t="str">
            <v>(Н2) - 2629</v>
          </cell>
          <cell r="D2036">
            <v>10</v>
          </cell>
          <cell r="E2036">
            <v>43159</v>
          </cell>
          <cell r="F2036">
            <v>-2111.66</v>
          </cell>
          <cell r="G2036">
            <v>0</v>
          </cell>
          <cell r="H2036">
            <v>2</v>
          </cell>
          <cell r="I2036">
            <v>1</v>
          </cell>
          <cell r="J2036">
            <v>43160.510381944441</v>
          </cell>
          <cell r="L2036" t="str">
            <v>Да</v>
          </cell>
          <cell r="M2036" t="str">
            <v>Нет</v>
          </cell>
          <cell r="N2036">
            <v>2</v>
          </cell>
        </row>
        <row r="2037">
          <cell r="A2037">
            <v>14555</v>
          </cell>
          <cell r="B2037" t="str">
            <v>(Н2) - 2650</v>
          </cell>
          <cell r="C2037" t="str">
            <v>(Н2) - 2650</v>
          </cell>
          <cell r="D2037">
            <v>10</v>
          </cell>
          <cell r="E2037">
            <v>43159</v>
          </cell>
          <cell r="F2037">
            <v>0</v>
          </cell>
          <cell r="G2037">
            <v>0</v>
          </cell>
          <cell r="H2037">
            <v>2</v>
          </cell>
          <cell r="I2037">
            <v>1</v>
          </cell>
          <cell r="J2037">
            <v>43160.510381944441</v>
          </cell>
          <cell r="L2037" t="str">
            <v>Да</v>
          </cell>
          <cell r="M2037" t="str">
            <v>Нет</v>
          </cell>
          <cell r="N2037">
            <v>2</v>
          </cell>
        </row>
        <row r="2038">
          <cell r="A2038">
            <v>2891</v>
          </cell>
          <cell r="B2038" t="str">
            <v>(Н2) - 2650(A)</v>
          </cell>
          <cell r="C2038" t="str">
            <v>(Н2) - 2650(A)</v>
          </cell>
          <cell r="D2038">
            <v>10</v>
          </cell>
        </row>
        <row r="2039">
          <cell r="A2039">
            <v>14079</v>
          </cell>
          <cell r="B2039" t="str">
            <v>(Н2) - 2655</v>
          </cell>
          <cell r="C2039" t="str">
            <v>(Н2) - 2655</v>
          </cell>
          <cell r="D2039">
            <v>10</v>
          </cell>
          <cell r="E2039">
            <v>43159</v>
          </cell>
          <cell r="F2039">
            <v>0</v>
          </cell>
          <cell r="G2039">
            <v>0</v>
          </cell>
          <cell r="H2039">
            <v>2</v>
          </cell>
          <cell r="I2039">
            <v>1</v>
          </cell>
          <cell r="J2039">
            <v>43160.510381944441</v>
          </cell>
          <cell r="L2039" t="str">
            <v>Да</v>
          </cell>
          <cell r="M2039" t="str">
            <v>Нет</v>
          </cell>
          <cell r="N2039">
            <v>2</v>
          </cell>
        </row>
        <row r="2040">
          <cell r="A2040">
            <v>2890</v>
          </cell>
          <cell r="B2040" t="str">
            <v>(Н2) - 2655(A)</v>
          </cell>
          <cell r="C2040" t="str">
            <v>(Н2) - 2655(A)</v>
          </cell>
          <cell r="D2040">
            <v>10</v>
          </cell>
        </row>
        <row r="2041">
          <cell r="A2041">
            <v>2889</v>
          </cell>
          <cell r="B2041" t="str">
            <v>(Н2) - 2657</v>
          </cell>
          <cell r="C2041" t="str">
            <v>(Н2) - 2657</v>
          </cell>
          <cell r="D2041">
            <v>10</v>
          </cell>
          <cell r="E2041">
            <v>43159</v>
          </cell>
          <cell r="F2041">
            <v>0</v>
          </cell>
          <cell r="G2041">
            <v>0</v>
          </cell>
          <cell r="H2041">
            <v>2</v>
          </cell>
          <cell r="I2041">
            <v>1</v>
          </cell>
          <cell r="J2041">
            <v>43160.510381944441</v>
          </cell>
          <cell r="L2041" t="str">
            <v>Да</v>
          </cell>
          <cell r="M2041" t="str">
            <v>Нет</v>
          </cell>
          <cell r="N2041">
            <v>2</v>
          </cell>
        </row>
        <row r="2042">
          <cell r="A2042">
            <v>14029</v>
          </cell>
          <cell r="B2042" t="str">
            <v>(Н2) - 2659</v>
          </cell>
          <cell r="C2042" t="str">
            <v>(Н2) - 2659</v>
          </cell>
          <cell r="D2042">
            <v>10</v>
          </cell>
          <cell r="E2042">
            <v>43159</v>
          </cell>
          <cell r="F2042">
            <v>0</v>
          </cell>
          <cell r="G2042">
            <v>0</v>
          </cell>
          <cell r="H2042">
            <v>2</v>
          </cell>
          <cell r="I2042">
            <v>1</v>
          </cell>
          <cell r="J2042">
            <v>43160.510381944441</v>
          </cell>
          <cell r="L2042" t="str">
            <v>Да</v>
          </cell>
          <cell r="M2042" t="str">
            <v>Нет</v>
          </cell>
          <cell r="N2042">
            <v>2</v>
          </cell>
        </row>
        <row r="2043">
          <cell r="A2043">
            <v>1735</v>
          </cell>
          <cell r="B2043" t="str">
            <v>(Н2) - 28 раздел</v>
          </cell>
          <cell r="C2043" t="str">
            <v>(Н2) - 28 раздел</v>
          </cell>
          <cell r="D2043">
            <v>10</v>
          </cell>
          <cell r="E2043">
            <v>43159</v>
          </cell>
          <cell r="F2043">
            <v>49634.19</v>
          </cell>
          <cell r="G2043">
            <v>0</v>
          </cell>
          <cell r="H2043">
            <v>2</v>
          </cell>
          <cell r="I2043">
            <v>1</v>
          </cell>
          <cell r="J2043">
            <v>43160.510381944441</v>
          </cell>
          <cell r="L2043" t="str">
            <v>Да</v>
          </cell>
          <cell r="M2043" t="str">
            <v>Нет</v>
          </cell>
          <cell r="N2043">
            <v>2</v>
          </cell>
        </row>
        <row r="2044">
          <cell r="A2044">
            <v>2588</v>
          </cell>
          <cell r="B2044" t="str">
            <v>(Н2) - 2800</v>
          </cell>
          <cell r="C2044" t="str">
            <v>(Н2) - 2800</v>
          </cell>
          <cell r="D2044">
            <v>10</v>
          </cell>
          <cell r="E2044">
            <v>43159</v>
          </cell>
          <cell r="F2044">
            <v>0</v>
          </cell>
          <cell r="G2044">
            <v>0</v>
          </cell>
          <cell r="H2044">
            <v>2</v>
          </cell>
          <cell r="I2044">
            <v>1</v>
          </cell>
          <cell r="J2044">
            <v>43160.510381944441</v>
          </cell>
          <cell r="L2044" t="str">
            <v>Да</v>
          </cell>
          <cell r="M2044" t="str">
            <v>Нет</v>
          </cell>
          <cell r="N2044">
            <v>2</v>
          </cell>
        </row>
        <row r="2045">
          <cell r="A2045">
            <v>2587</v>
          </cell>
          <cell r="B2045" t="str">
            <v>(Н2) - 2801</v>
          </cell>
          <cell r="C2045" t="str">
            <v>(Н2) - 2801</v>
          </cell>
          <cell r="D2045">
            <v>10</v>
          </cell>
          <cell r="E2045">
            <v>43159</v>
          </cell>
          <cell r="F2045">
            <v>0</v>
          </cell>
          <cell r="G2045">
            <v>0</v>
          </cell>
          <cell r="H2045">
            <v>2</v>
          </cell>
          <cell r="I2045">
            <v>1</v>
          </cell>
          <cell r="J2045">
            <v>43160.510381944441</v>
          </cell>
          <cell r="L2045" t="str">
            <v>Да</v>
          </cell>
          <cell r="M2045" t="str">
            <v>Нет</v>
          </cell>
          <cell r="N2045">
            <v>2</v>
          </cell>
        </row>
        <row r="2046">
          <cell r="A2046">
            <v>13506</v>
          </cell>
          <cell r="B2046" t="str">
            <v>(Н2) - 2802</v>
          </cell>
          <cell r="C2046" t="str">
            <v>(Н2) - 2802</v>
          </cell>
          <cell r="D2046">
            <v>10</v>
          </cell>
        </row>
        <row r="2047">
          <cell r="A2047">
            <v>2172</v>
          </cell>
          <cell r="B2047" t="str">
            <v>(Н2) - 2805</v>
          </cell>
          <cell r="C2047" t="str">
            <v>(Н2) - 2805</v>
          </cell>
          <cell r="D2047">
            <v>10</v>
          </cell>
          <cell r="E2047">
            <v>43159</v>
          </cell>
          <cell r="F2047">
            <v>0</v>
          </cell>
          <cell r="G2047">
            <v>0</v>
          </cell>
          <cell r="H2047">
            <v>2</v>
          </cell>
          <cell r="I2047">
            <v>1</v>
          </cell>
          <cell r="J2047">
            <v>43160.510381944441</v>
          </cell>
          <cell r="L2047" t="str">
            <v>Да</v>
          </cell>
          <cell r="M2047" t="str">
            <v>Нет</v>
          </cell>
          <cell r="N2047">
            <v>2</v>
          </cell>
        </row>
        <row r="2048">
          <cell r="A2048">
            <v>2171</v>
          </cell>
          <cell r="B2048" t="str">
            <v>(Н2) - 2806</v>
          </cell>
          <cell r="C2048" t="str">
            <v>(Н2) - 2806</v>
          </cell>
          <cell r="D2048">
            <v>10</v>
          </cell>
          <cell r="E2048">
            <v>43159</v>
          </cell>
          <cell r="F2048">
            <v>0</v>
          </cell>
          <cell r="G2048">
            <v>0</v>
          </cell>
          <cell r="H2048">
            <v>2</v>
          </cell>
          <cell r="I2048">
            <v>1</v>
          </cell>
          <cell r="J2048">
            <v>43160.510381944441</v>
          </cell>
          <cell r="L2048" t="str">
            <v>Да</v>
          </cell>
          <cell r="M2048" t="str">
            <v>Нет</v>
          </cell>
          <cell r="N2048">
            <v>2</v>
          </cell>
        </row>
        <row r="2049">
          <cell r="A2049">
            <v>2170</v>
          </cell>
          <cell r="B2049" t="str">
            <v>(Н2) - 2809</v>
          </cell>
          <cell r="C2049" t="str">
            <v>(Н2) - 2809</v>
          </cell>
          <cell r="D2049">
            <v>10</v>
          </cell>
          <cell r="E2049">
            <v>43159</v>
          </cell>
          <cell r="F2049">
            <v>52949.09</v>
          </cell>
          <cell r="G2049">
            <v>0</v>
          </cell>
          <cell r="H2049">
            <v>2</v>
          </cell>
          <cell r="I2049">
            <v>1</v>
          </cell>
          <cell r="J2049">
            <v>43160.510381944441</v>
          </cell>
          <cell r="L2049" t="str">
            <v>Да</v>
          </cell>
          <cell r="M2049" t="str">
            <v>Нет</v>
          </cell>
          <cell r="N2049">
            <v>2</v>
          </cell>
        </row>
        <row r="2050">
          <cell r="A2050">
            <v>2169</v>
          </cell>
          <cell r="B2050" t="str">
            <v>(Н2) - 2887</v>
          </cell>
          <cell r="C2050" t="str">
            <v>(Н2) - 2887</v>
          </cell>
          <cell r="D2050">
            <v>10</v>
          </cell>
        </row>
        <row r="2051">
          <cell r="A2051">
            <v>2168</v>
          </cell>
          <cell r="B2051" t="str">
            <v>(Н2) - 2888</v>
          </cell>
          <cell r="C2051" t="str">
            <v>(Н2) - 2888</v>
          </cell>
          <cell r="D2051">
            <v>10</v>
          </cell>
        </row>
        <row r="2052">
          <cell r="A2052">
            <v>2167</v>
          </cell>
          <cell r="B2052" t="str">
            <v>(Н2) - 2889</v>
          </cell>
          <cell r="C2052" t="str">
            <v>(Н2) - 2889</v>
          </cell>
          <cell r="D2052">
            <v>10</v>
          </cell>
        </row>
        <row r="2053">
          <cell r="A2053">
            <v>2166</v>
          </cell>
          <cell r="B2053" t="str">
            <v>(Н2) - 2890</v>
          </cell>
          <cell r="C2053" t="str">
            <v>(Н2) - 2890</v>
          </cell>
          <cell r="D2053">
            <v>10</v>
          </cell>
          <cell r="E2053">
            <v>43159</v>
          </cell>
          <cell r="F2053">
            <v>-3314.9</v>
          </cell>
          <cell r="G2053">
            <v>0</v>
          </cell>
          <cell r="H2053">
            <v>2</v>
          </cell>
          <cell r="I2053">
            <v>1</v>
          </cell>
          <cell r="J2053">
            <v>43160.510381944441</v>
          </cell>
          <cell r="L2053" t="str">
            <v>Да</v>
          </cell>
          <cell r="M2053" t="str">
            <v>Нет</v>
          </cell>
          <cell r="N2053">
            <v>2</v>
          </cell>
        </row>
        <row r="2054">
          <cell r="A2054">
            <v>1734</v>
          </cell>
          <cell r="B2054" t="str">
            <v>(Н2) - 29 раздел</v>
          </cell>
          <cell r="C2054" t="str">
            <v>(Н2) - 29 раздел</v>
          </cell>
          <cell r="D2054">
            <v>10</v>
          </cell>
          <cell r="E2054">
            <v>43159</v>
          </cell>
          <cell r="F2054">
            <v>1815350.84</v>
          </cell>
          <cell r="G2054">
            <v>0</v>
          </cell>
          <cell r="H2054">
            <v>2</v>
          </cell>
          <cell r="I2054">
            <v>1</v>
          </cell>
          <cell r="J2054">
            <v>43160.510381944441</v>
          </cell>
          <cell r="L2054" t="str">
            <v>Да</v>
          </cell>
          <cell r="M2054" t="str">
            <v>Нет</v>
          </cell>
          <cell r="N2054">
            <v>2</v>
          </cell>
        </row>
        <row r="2055">
          <cell r="A2055">
            <v>14087</v>
          </cell>
          <cell r="B2055" t="str">
            <v>(Н2) - 2920</v>
          </cell>
          <cell r="C2055" t="str">
            <v>(Н2) - 2920</v>
          </cell>
          <cell r="D2055">
            <v>10</v>
          </cell>
          <cell r="E2055">
            <v>43159</v>
          </cell>
          <cell r="F2055">
            <v>0</v>
          </cell>
          <cell r="G2055">
            <v>0</v>
          </cell>
          <cell r="H2055">
            <v>2</v>
          </cell>
          <cell r="I2055">
            <v>1</v>
          </cell>
          <cell r="J2055">
            <v>43160.510381944441</v>
          </cell>
          <cell r="L2055" t="str">
            <v>Да</v>
          </cell>
          <cell r="M2055" t="str">
            <v>Нет</v>
          </cell>
          <cell r="N2055">
            <v>2</v>
          </cell>
        </row>
        <row r="2056">
          <cell r="A2056">
            <v>3560</v>
          </cell>
          <cell r="B2056" t="str">
            <v>(Н2) - 2920(А)</v>
          </cell>
          <cell r="C2056" t="str">
            <v>(Н2) - 2920(А)</v>
          </cell>
          <cell r="D2056">
            <v>10</v>
          </cell>
        </row>
        <row r="2057">
          <cell r="A2057">
            <v>14043</v>
          </cell>
          <cell r="B2057" t="str">
            <v>(Н2) - 2924</v>
          </cell>
          <cell r="C2057" t="str">
            <v>(Н2) - 2924</v>
          </cell>
          <cell r="D2057">
            <v>10</v>
          </cell>
          <cell r="E2057">
            <v>43159</v>
          </cell>
          <cell r="F2057">
            <v>1815350.84</v>
          </cell>
          <cell r="G2057">
            <v>0</v>
          </cell>
          <cell r="H2057">
            <v>2</v>
          </cell>
          <cell r="I2057">
            <v>1</v>
          </cell>
          <cell r="J2057">
            <v>43160.510381944441</v>
          </cell>
          <cell r="L2057" t="str">
            <v>Да</v>
          </cell>
          <cell r="M2057" t="str">
            <v>Нет</v>
          </cell>
          <cell r="N2057">
            <v>2</v>
          </cell>
        </row>
        <row r="2058">
          <cell r="A2058">
            <v>3561</v>
          </cell>
          <cell r="B2058" t="str">
            <v>(Н2) - 2924(А)</v>
          </cell>
          <cell r="C2058" t="str">
            <v>(Н2) - 2924(А)</v>
          </cell>
          <cell r="D2058">
            <v>10</v>
          </cell>
        </row>
        <row r="2059">
          <cell r="A2059">
            <v>1748</v>
          </cell>
          <cell r="B2059" t="str">
            <v>(Н2) - 3 класс</v>
          </cell>
          <cell r="C2059" t="str">
            <v>(Н2) - 3 класс</v>
          </cell>
          <cell r="D2059">
            <v>10</v>
          </cell>
          <cell r="E2059">
            <v>43159</v>
          </cell>
          <cell r="F2059">
            <v>11963662.92</v>
          </cell>
          <cell r="G2059">
            <v>0</v>
          </cell>
          <cell r="H2059">
            <v>2</v>
          </cell>
          <cell r="I2059">
            <v>1</v>
          </cell>
          <cell r="J2059">
            <v>43160.510381944441</v>
          </cell>
          <cell r="L2059" t="str">
            <v>Да</v>
          </cell>
          <cell r="M2059" t="str">
            <v>Нет</v>
          </cell>
          <cell r="N2059">
            <v>2</v>
          </cell>
        </row>
        <row r="2060">
          <cell r="A2060">
            <v>2888</v>
          </cell>
          <cell r="B2060" t="str">
            <v>(Н2) - 30 раздел</v>
          </cell>
          <cell r="C2060" t="str">
            <v>(Н2) - 30 раздел</v>
          </cell>
          <cell r="D2060">
            <v>10</v>
          </cell>
          <cell r="E2060">
            <v>43159</v>
          </cell>
          <cell r="F2060">
            <v>0</v>
          </cell>
          <cell r="G2060">
            <v>0</v>
          </cell>
          <cell r="H2060">
            <v>2</v>
          </cell>
          <cell r="I2060">
            <v>1</v>
          </cell>
          <cell r="J2060">
            <v>43160.510381944441</v>
          </cell>
          <cell r="L2060" t="str">
            <v>Да</v>
          </cell>
          <cell r="M2060" t="str">
            <v>Нет</v>
          </cell>
          <cell r="N2060">
            <v>2</v>
          </cell>
        </row>
        <row r="2061">
          <cell r="A2061">
            <v>2887</v>
          </cell>
          <cell r="B2061" t="str">
            <v>(Н2) - 3003</v>
          </cell>
          <cell r="C2061" t="str">
            <v>(Н2) - 3003</v>
          </cell>
          <cell r="D2061">
            <v>10</v>
          </cell>
          <cell r="E2061">
            <v>43159</v>
          </cell>
          <cell r="F2061">
            <v>0</v>
          </cell>
          <cell r="G2061">
            <v>0</v>
          </cell>
          <cell r="H2061">
            <v>2</v>
          </cell>
          <cell r="I2061">
            <v>1</v>
          </cell>
          <cell r="J2061">
            <v>43160.510381944441</v>
          </cell>
          <cell r="L2061" t="str">
            <v>Да</v>
          </cell>
          <cell r="M2061" t="str">
            <v>Нет</v>
          </cell>
          <cell r="N2061">
            <v>2</v>
          </cell>
        </row>
        <row r="2062">
          <cell r="A2062">
            <v>2886</v>
          </cell>
          <cell r="B2062" t="str">
            <v>(Н2) - 3005</v>
          </cell>
          <cell r="C2062" t="str">
            <v>(Н2) - 3005</v>
          </cell>
          <cell r="D2062">
            <v>10</v>
          </cell>
          <cell r="E2062">
            <v>43159</v>
          </cell>
          <cell r="F2062">
            <v>0</v>
          </cell>
          <cell r="G2062">
            <v>0</v>
          </cell>
          <cell r="H2062">
            <v>2</v>
          </cell>
          <cell r="I2062">
            <v>1</v>
          </cell>
          <cell r="J2062">
            <v>43160.510381944441</v>
          </cell>
          <cell r="L2062" t="str">
            <v>Да</v>
          </cell>
          <cell r="M2062" t="str">
            <v>Нет</v>
          </cell>
          <cell r="N2062">
            <v>2</v>
          </cell>
        </row>
        <row r="2063">
          <cell r="A2063">
            <v>6640</v>
          </cell>
          <cell r="B2063" t="str">
            <v>(Н2) - 3006/1</v>
          </cell>
          <cell r="C2063" t="str">
            <v>(Н2) - 3006/1</v>
          </cell>
          <cell r="D2063">
            <v>10</v>
          </cell>
        </row>
        <row r="2064">
          <cell r="A2064">
            <v>14073</v>
          </cell>
          <cell r="B2064" t="str">
            <v>(Н2) - 3007</v>
          </cell>
          <cell r="C2064" t="str">
            <v>(Н2) - 3007</v>
          </cell>
          <cell r="D2064">
            <v>10</v>
          </cell>
          <cell r="E2064">
            <v>43159</v>
          </cell>
          <cell r="F2064">
            <v>0</v>
          </cell>
          <cell r="G2064">
            <v>0</v>
          </cell>
          <cell r="H2064">
            <v>2</v>
          </cell>
          <cell r="I2064">
            <v>1</v>
          </cell>
          <cell r="J2064">
            <v>43160.510381944441</v>
          </cell>
          <cell r="L2064" t="str">
            <v>Да</v>
          </cell>
          <cell r="M2064" t="str">
            <v>Нет</v>
          </cell>
          <cell r="N2064">
            <v>2</v>
          </cell>
        </row>
        <row r="2065">
          <cell r="A2065">
            <v>4007</v>
          </cell>
          <cell r="B2065" t="str">
            <v>(Н2) - 3007АП</v>
          </cell>
          <cell r="C2065" t="str">
            <v>(Н2) - 3007АП</v>
          </cell>
          <cell r="D2065">
            <v>10</v>
          </cell>
        </row>
        <row r="2066">
          <cell r="A2066">
            <v>2884</v>
          </cell>
          <cell r="B2066" t="str">
            <v>(Н2) - 3008</v>
          </cell>
          <cell r="C2066" t="str">
            <v>(Н2) - 3008</v>
          </cell>
          <cell r="D2066">
            <v>10</v>
          </cell>
          <cell r="E2066">
            <v>43159</v>
          </cell>
          <cell r="F2066">
            <v>0</v>
          </cell>
          <cell r="G2066">
            <v>0</v>
          </cell>
          <cell r="H2066">
            <v>2</v>
          </cell>
          <cell r="I2066">
            <v>1</v>
          </cell>
          <cell r="J2066">
            <v>43160.510381944441</v>
          </cell>
          <cell r="L2066" t="str">
            <v>Да</v>
          </cell>
          <cell r="M2066" t="str">
            <v>Нет</v>
          </cell>
          <cell r="N2066">
            <v>2</v>
          </cell>
        </row>
        <row r="2067">
          <cell r="A2067">
            <v>2883</v>
          </cell>
          <cell r="B2067" t="str">
            <v>(Н2) - 3010</v>
          </cell>
          <cell r="C2067" t="str">
            <v>(Н2) - 3010</v>
          </cell>
          <cell r="D2067">
            <v>10</v>
          </cell>
          <cell r="E2067">
            <v>43159</v>
          </cell>
          <cell r="F2067">
            <v>0</v>
          </cell>
          <cell r="G2067">
            <v>0</v>
          </cell>
          <cell r="H2067">
            <v>2</v>
          </cell>
          <cell r="I2067">
            <v>1</v>
          </cell>
          <cell r="J2067">
            <v>43160.510381944441</v>
          </cell>
          <cell r="L2067" t="str">
            <v>Да</v>
          </cell>
          <cell r="M2067" t="str">
            <v>Нет</v>
          </cell>
          <cell r="N2067">
            <v>2</v>
          </cell>
        </row>
        <row r="2068">
          <cell r="A2068">
            <v>2882</v>
          </cell>
          <cell r="B2068" t="str">
            <v>(Н2) - 3011</v>
          </cell>
          <cell r="C2068" t="str">
            <v>(Н2) - 3011</v>
          </cell>
          <cell r="D2068">
            <v>10</v>
          </cell>
          <cell r="E2068">
            <v>43159</v>
          </cell>
          <cell r="F2068">
            <v>0</v>
          </cell>
          <cell r="G2068">
            <v>0</v>
          </cell>
          <cell r="H2068">
            <v>2</v>
          </cell>
          <cell r="I2068">
            <v>1</v>
          </cell>
          <cell r="J2068">
            <v>43160.510381944441</v>
          </cell>
          <cell r="L2068" t="str">
            <v>Да</v>
          </cell>
          <cell r="M2068" t="str">
            <v>Нет</v>
          </cell>
          <cell r="N2068">
            <v>2</v>
          </cell>
        </row>
        <row r="2069">
          <cell r="A2069">
            <v>2881</v>
          </cell>
          <cell r="B2069" t="str">
            <v>(Н2) - 3012</v>
          </cell>
          <cell r="C2069" t="str">
            <v>(Н2) - 3012</v>
          </cell>
          <cell r="D2069">
            <v>10</v>
          </cell>
          <cell r="E2069">
            <v>43159</v>
          </cell>
          <cell r="F2069">
            <v>0</v>
          </cell>
          <cell r="G2069">
            <v>0</v>
          </cell>
          <cell r="H2069">
            <v>2</v>
          </cell>
          <cell r="I2069">
            <v>1</v>
          </cell>
          <cell r="J2069">
            <v>43160.510381944441</v>
          </cell>
          <cell r="L2069" t="str">
            <v>Да</v>
          </cell>
          <cell r="M2069" t="str">
            <v>Нет</v>
          </cell>
          <cell r="N2069">
            <v>2</v>
          </cell>
        </row>
        <row r="2070">
          <cell r="A2070">
            <v>2880</v>
          </cell>
          <cell r="B2070" t="str">
            <v>(Н2) - 3013</v>
          </cell>
          <cell r="C2070" t="str">
            <v>(Н2) - 3013</v>
          </cell>
          <cell r="D2070">
            <v>10</v>
          </cell>
          <cell r="E2070">
            <v>43159</v>
          </cell>
          <cell r="F2070">
            <v>0</v>
          </cell>
          <cell r="G2070">
            <v>0</v>
          </cell>
          <cell r="H2070">
            <v>2</v>
          </cell>
          <cell r="I2070">
            <v>1</v>
          </cell>
          <cell r="J2070">
            <v>43160.510381944441</v>
          </cell>
          <cell r="L2070" t="str">
            <v>Да</v>
          </cell>
          <cell r="M2070" t="str">
            <v>Нет</v>
          </cell>
          <cell r="N2070">
            <v>2</v>
          </cell>
        </row>
        <row r="2071">
          <cell r="A2071">
            <v>2879</v>
          </cell>
          <cell r="B2071" t="str">
            <v>(Н2) - 3014</v>
          </cell>
          <cell r="C2071" t="str">
            <v>(Н2) - 3014</v>
          </cell>
          <cell r="D2071">
            <v>10</v>
          </cell>
          <cell r="E2071">
            <v>43159</v>
          </cell>
          <cell r="F2071">
            <v>0</v>
          </cell>
          <cell r="G2071">
            <v>0</v>
          </cell>
          <cell r="H2071">
            <v>2</v>
          </cell>
          <cell r="I2071">
            <v>1</v>
          </cell>
          <cell r="J2071">
            <v>43160.510381944441</v>
          </cell>
          <cell r="L2071" t="str">
            <v>Да</v>
          </cell>
          <cell r="M2071" t="str">
            <v>Нет</v>
          </cell>
          <cell r="N2071">
            <v>2</v>
          </cell>
        </row>
        <row r="2072">
          <cell r="A2072">
            <v>14096</v>
          </cell>
          <cell r="B2072" t="str">
            <v>(Н2) - 3015</v>
          </cell>
          <cell r="C2072" t="str">
            <v>(Н2) - 3015</v>
          </cell>
          <cell r="D2072">
            <v>10</v>
          </cell>
          <cell r="E2072">
            <v>43159</v>
          </cell>
          <cell r="F2072">
            <v>0</v>
          </cell>
          <cell r="G2072">
            <v>0</v>
          </cell>
          <cell r="H2072">
            <v>2</v>
          </cell>
          <cell r="I2072">
            <v>1</v>
          </cell>
          <cell r="J2072">
            <v>43160.510381944441</v>
          </cell>
          <cell r="L2072" t="str">
            <v>Да</v>
          </cell>
          <cell r="M2072" t="str">
            <v>Нет</v>
          </cell>
          <cell r="N2072">
            <v>2</v>
          </cell>
        </row>
        <row r="2073">
          <cell r="A2073">
            <v>4229</v>
          </cell>
          <cell r="B2073" t="str">
            <v>(Н2) - 3015АП</v>
          </cell>
          <cell r="C2073" t="str">
            <v>(Н2) - 3015АП</v>
          </cell>
          <cell r="D2073">
            <v>10</v>
          </cell>
        </row>
        <row r="2074">
          <cell r="A2074">
            <v>2877</v>
          </cell>
          <cell r="B2074" t="str">
            <v>(Н2) - 3016</v>
          </cell>
          <cell r="C2074" t="str">
            <v>(Н2) - 3016</v>
          </cell>
          <cell r="D2074">
            <v>10</v>
          </cell>
          <cell r="E2074">
            <v>43159</v>
          </cell>
          <cell r="F2074">
            <v>0</v>
          </cell>
          <cell r="G2074">
            <v>0</v>
          </cell>
          <cell r="H2074">
            <v>2</v>
          </cell>
          <cell r="I2074">
            <v>1</v>
          </cell>
          <cell r="J2074">
            <v>43160.510381944441</v>
          </cell>
          <cell r="L2074" t="str">
            <v>Да</v>
          </cell>
          <cell r="M2074" t="str">
            <v>Нет</v>
          </cell>
          <cell r="N2074">
            <v>2</v>
          </cell>
        </row>
        <row r="2075">
          <cell r="A2075">
            <v>2876</v>
          </cell>
          <cell r="B2075" t="str">
            <v>(Н2) - 3017</v>
          </cell>
          <cell r="C2075" t="str">
            <v>(Н2) - 3017</v>
          </cell>
          <cell r="D2075">
            <v>10</v>
          </cell>
        </row>
        <row r="2076">
          <cell r="A2076">
            <v>2875</v>
          </cell>
          <cell r="B2076" t="str">
            <v>(Н2) - 3018</v>
          </cell>
          <cell r="C2076" t="str">
            <v>(Н2) - 3018</v>
          </cell>
          <cell r="D2076">
            <v>10</v>
          </cell>
          <cell r="E2076">
            <v>43159</v>
          </cell>
          <cell r="F2076">
            <v>0</v>
          </cell>
          <cell r="G2076">
            <v>0</v>
          </cell>
          <cell r="H2076">
            <v>2</v>
          </cell>
          <cell r="I2076">
            <v>1</v>
          </cell>
          <cell r="J2076">
            <v>43160.510381944441</v>
          </cell>
          <cell r="L2076" t="str">
            <v>Да</v>
          </cell>
          <cell r="M2076" t="str">
            <v>Нет</v>
          </cell>
          <cell r="N2076">
            <v>2</v>
          </cell>
        </row>
        <row r="2077">
          <cell r="A2077">
            <v>4358</v>
          </cell>
          <cell r="B2077" t="str">
            <v>(Н2) - 3040</v>
          </cell>
          <cell r="C2077" t="str">
            <v>(Н2) - 3040</v>
          </cell>
          <cell r="D2077">
            <v>10</v>
          </cell>
          <cell r="E2077">
            <v>43159</v>
          </cell>
          <cell r="F2077">
            <v>0</v>
          </cell>
          <cell r="G2077">
            <v>0</v>
          </cell>
          <cell r="H2077">
            <v>2</v>
          </cell>
          <cell r="I2077">
            <v>1</v>
          </cell>
          <cell r="J2077">
            <v>43160.510381944441</v>
          </cell>
          <cell r="L2077" t="str">
            <v>Да</v>
          </cell>
          <cell r="M2077" t="str">
            <v>Нет</v>
          </cell>
          <cell r="N2077">
            <v>2</v>
          </cell>
        </row>
        <row r="2078">
          <cell r="A2078">
            <v>4359</v>
          </cell>
          <cell r="B2078" t="str">
            <v>(Н2) - 3041</v>
          </cell>
          <cell r="C2078" t="str">
            <v>(Н2) - 3041</v>
          </cell>
          <cell r="D2078">
            <v>10</v>
          </cell>
          <cell r="E2078">
            <v>43159</v>
          </cell>
          <cell r="F2078">
            <v>0</v>
          </cell>
          <cell r="G2078">
            <v>0</v>
          </cell>
          <cell r="H2078">
            <v>2</v>
          </cell>
          <cell r="I2078">
            <v>1</v>
          </cell>
          <cell r="J2078">
            <v>43160.510381944441</v>
          </cell>
          <cell r="L2078" t="str">
            <v>Да</v>
          </cell>
          <cell r="M2078" t="str">
            <v>Нет</v>
          </cell>
          <cell r="N2078">
            <v>2</v>
          </cell>
        </row>
        <row r="2079">
          <cell r="A2079">
            <v>4360</v>
          </cell>
          <cell r="B2079" t="str">
            <v>(Н2) - 3042</v>
          </cell>
          <cell r="C2079" t="str">
            <v>(Н2) - 3042</v>
          </cell>
          <cell r="D2079">
            <v>10</v>
          </cell>
          <cell r="E2079">
            <v>43159</v>
          </cell>
          <cell r="F2079">
            <v>0</v>
          </cell>
          <cell r="G2079">
            <v>0</v>
          </cell>
          <cell r="H2079">
            <v>2</v>
          </cell>
          <cell r="I2079">
            <v>1</v>
          </cell>
          <cell r="J2079">
            <v>43160.510381944441</v>
          </cell>
          <cell r="L2079" t="str">
            <v>Да</v>
          </cell>
          <cell r="M2079" t="str">
            <v>Нет</v>
          </cell>
          <cell r="N2079">
            <v>2</v>
          </cell>
        </row>
        <row r="2080">
          <cell r="A2080">
            <v>13636</v>
          </cell>
          <cell r="B2080" t="str">
            <v>(Н2) - 3043</v>
          </cell>
          <cell r="C2080" t="str">
            <v>(Н2) - 3043</v>
          </cell>
          <cell r="D2080">
            <v>10</v>
          </cell>
          <cell r="E2080">
            <v>43159</v>
          </cell>
          <cell r="F2080">
            <v>0</v>
          </cell>
          <cell r="G2080">
            <v>0</v>
          </cell>
          <cell r="H2080">
            <v>2</v>
          </cell>
          <cell r="I2080">
            <v>1</v>
          </cell>
          <cell r="J2080">
            <v>43160.510381944441</v>
          </cell>
          <cell r="L2080" t="str">
            <v>Да</v>
          </cell>
          <cell r="M2080" t="str">
            <v>Нет</v>
          </cell>
          <cell r="N2080">
            <v>2</v>
          </cell>
        </row>
        <row r="2081">
          <cell r="A2081">
            <v>13637</v>
          </cell>
          <cell r="B2081" t="str">
            <v>(Н2) - 3044</v>
          </cell>
          <cell r="C2081" t="str">
            <v>(Н2) - 3044</v>
          </cell>
          <cell r="D2081">
            <v>10</v>
          </cell>
          <cell r="E2081">
            <v>43159</v>
          </cell>
          <cell r="F2081">
            <v>0</v>
          </cell>
          <cell r="G2081">
            <v>0</v>
          </cell>
          <cell r="H2081">
            <v>2</v>
          </cell>
          <cell r="I2081">
            <v>1</v>
          </cell>
          <cell r="J2081">
            <v>43160.510381944441</v>
          </cell>
          <cell r="L2081" t="str">
            <v>Да</v>
          </cell>
          <cell r="M2081" t="str">
            <v>Нет</v>
          </cell>
          <cell r="N2081">
            <v>2</v>
          </cell>
        </row>
        <row r="2082">
          <cell r="A2082">
            <v>13638</v>
          </cell>
          <cell r="B2082" t="str">
            <v>(Н2) - 3049</v>
          </cell>
          <cell r="C2082" t="str">
            <v>(Н2) - 3049</v>
          </cell>
          <cell r="D2082">
            <v>10</v>
          </cell>
          <cell r="E2082">
            <v>43159</v>
          </cell>
          <cell r="F2082">
            <v>0</v>
          </cell>
          <cell r="G2082">
            <v>0</v>
          </cell>
          <cell r="H2082">
            <v>2</v>
          </cell>
          <cell r="I2082">
            <v>1</v>
          </cell>
          <cell r="J2082">
            <v>43160.510381944441</v>
          </cell>
          <cell r="L2082" t="str">
            <v>Да</v>
          </cell>
          <cell r="M2082" t="str">
            <v>Нет</v>
          </cell>
          <cell r="N2082">
            <v>2</v>
          </cell>
        </row>
        <row r="2083">
          <cell r="A2083">
            <v>1733</v>
          </cell>
          <cell r="B2083" t="str">
            <v>(Н2) - 31 раздел</v>
          </cell>
          <cell r="C2083" t="str">
            <v>(Н2) - 31 раздел</v>
          </cell>
          <cell r="D2083">
            <v>10</v>
          </cell>
          <cell r="E2083">
            <v>43159</v>
          </cell>
          <cell r="F2083">
            <v>0</v>
          </cell>
          <cell r="G2083">
            <v>0</v>
          </cell>
          <cell r="H2083">
            <v>2</v>
          </cell>
          <cell r="I2083">
            <v>1</v>
          </cell>
          <cell r="J2083">
            <v>43160.510381944441</v>
          </cell>
          <cell r="L2083" t="str">
            <v>Да</v>
          </cell>
          <cell r="M2083" t="str">
            <v>Нет</v>
          </cell>
          <cell r="N2083">
            <v>2</v>
          </cell>
        </row>
        <row r="2084">
          <cell r="A2084">
            <v>2163</v>
          </cell>
          <cell r="B2084" t="str">
            <v>(Н2) - 3103</v>
          </cell>
          <cell r="C2084" t="str">
            <v>(Н2) - 3103</v>
          </cell>
          <cell r="D2084">
            <v>10</v>
          </cell>
          <cell r="E2084">
            <v>43159</v>
          </cell>
          <cell r="F2084">
            <v>0</v>
          </cell>
          <cell r="G2084">
            <v>0</v>
          </cell>
          <cell r="H2084">
            <v>2</v>
          </cell>
          <cell r="I2084">
            <v>1</v>
          </cell>
          <cell r="J2084">
            <v>43160.510381944441</v>
          </cell>
          <cell r="L2084" t="str">
            <v>Да</v>
          </cell>
          <cell r="M2084" t="str">
            <v>Нет</v>
          </cell>
          <cell r="N2084">
            <v>2</v>
          </cell>
        </row>
        <row r="2085">
          <cell r="A2085">
            <v>2162</v>
          </cell>
          <cell r="B2085" t="str">
            <v>(Н2) - 3105</v>
          </cell>
          <cell r="C2085" t="str">
            <v>(Н2) - 3105</v>
          </cell>
          <cell r="D2085">
            <v>10</v>
          </cell>
          <cell r="E2085">
            <v>43159</v>
          </cell>
          <cell r="F2085">
            <v>0</v>
          </cell>
          <cell r="G2085">
            <v>0</v>
          </cell>
          <cell r="H2085">
            <v>2</v>
          </cell>
          <cell r="I2085">
            <v>1</v>
          </cell>
          <cell r="J2085">
            <v>43160.510381944441</v>
          </cell>
          <cell r="L2085" t="str">
            <v>Да</v>
          </cell>
          <cell r="M2085" t="str">
            <v>Нет</v>
          </cell>
          <cell r="N2085">
            <v>2</v>
          </cell>
        </row>
        <row r="2086">
          <cell r="A2086">
            <v>6641</v>
          </cell>
          <cell r="B2086" t="str">
            <v>(Н2) - 3106/1</v>
          </cell>
          <cell r="C2086" t="str">
            <v>(Н2) - 3106/1</v>
          </cell>
          <cell r="D2086">
            <v>10</v>
          </cell>
        </row>
        <row r="2087">
          <cell r="A2087">
            <v>14001</v>
          </cell>
          <cell r="B2087" t="str">
            <v>(Н2) - 3107</v>
          </cell>
          <cell r="C2087" t="str">
            <v>(Н2) - 3107</v>
          </cell>
          <cell r="D2087">
            <v>10</v>
          </cell>
          <cell r="E2087">
            <v>43159</v>
          </cell>
          <cell r="F2087">
            <v>0</v>
          </cell>
          <cell r="G2087">
            <v>0</v>
          </cell>
          <cell r="H2087">
            <v>2</v>
          </cell>
          <cell r="I2087">
            <v>1</v>
          </cell>
          <cell r="J2087">
            <v>43160.510381944441</v>
          </cell>
          <cell r="L2087" t="str">
            <v>Да</v>
          </cell>
          <cell r="M2087" t="str">
            <v>Нет</v>
          </cell>
          <cell r="N2087">
            <v>2</v>
          </cell>
        </row>
        <row r="2088">
          <cell r="A2088">
            <v>3562</v>
          </cell>
          <cell r="B2088" t="str">
            <v>(Н2) - 3107АП</v>
          </cell>
          <cell r="C2088" t="str">
            <v>(Н2) - 3107АП</v>
          </cell>
          <cell r="D2088">
            <v>10</v>
          </cell>
        </row>
        <row r="2089">
          <cell r="A2089">
            <v>2161</v>
          </cell>
          <cell r="B2089" t="str">
            <v>(Н2) - 3108</v>
          </cell>
          <cell r="C2089" t="str">
            <v>(Н2) - 3108</v>
          </cell>
          <cell r="D2089">
            <v>10</v>
          </cell>
          <cell r="E2089">
            <v>43159</v>
          </cell>
          <cell r="F2089">
            <v>0</v>
          </cell>
          <cell r="G2089">
            <v>0</v>
          </cell>
          <cell r="H2089">
            <v>2</v>
          </cell>
          <cell r="I2089">
            <v>1</v>
          </cell>
          <cell r="J2089">
            <v>43160.510381944441</v>
          </cell>
          <cell r="L2089" t="str">
            <v>Да</v>
          </cell>
          <cell r="M2089" t="str">
            <v>Нет</v>
          </cell>
          <cell r="N2089">
            <v>2</v>
          </cell>
        </row>
        <row r="2090">
          <cell r="A2090">
            <v>2160</v>
          </cell>
          <cell r="B2090" t="str">
            <v>(Н2) - 3110</v>
          </cell>
          <cell r="C2090" t="str">
            <v>(Н2) - 3110</v>
          </cell>
          <cell r="D2090">
            <v>10</v>
          </cell>
          <cell r="E2090">
            <v>43159</v>
          </cell>
          <cell r="F2090">
            <v>0</v>
          </cell>
          <cell r="G2090">
            <v>0</v>
          </cell>
          <cell r="H2090">
            <v>2</v>
          </cell>
          <cell r="I2090">
            <v>1</v>
          </cell>
          <cell r="J2090">
            <v>43160.510381944441</v>
          </cell>
          <cell r="L2090" t="str">
            <v>Да</v>
          </cell>
          <cell r="M2090" t="str">
            <v>Нет</v>
          </cell>
          <cell r="N2090">
            <v>2</v>
          </cell>
        </row>
        <row r="2091">
          <cell r="A2091">
            <v>2159</v>
          </cell>
          <cell r="B2091" t="str">
            <v>(Н2) - 3111</v>
          </cell>
          <cell r="C2091" t="str">
            <v>(Н2) - 3111</v>
          </cell>
          <cell r="D2091">
            <v>10</v>
          </cell>
          <cell r="E2091">
            <v>43159</v>
          </cell>
          <cell r="F2091">
            <v>0</v>
          </cell>
          <cell r="G2091">
            <v>0</v>
          </cell>
          <cell r="H2091">
            <v>2</v>
          </cell>
          <cell r="I2091">
            <v>1</v>
          </cell>
          <cell r="J2091">
            <v>43160.510381944441</v>
          </cell>
          <cell r="L2091" t="str">
            <v>Да</v>
          </cell>
          <cell r="M2091" t="str">
            <v>Нет</v>
          </cell>
          <cell r="N2091">
            <v>2</v>
          </cell>
        </row>
        <row r="2092">
          <cell r="A2092">
            <v>2849</v>
          </cell>
          <cell r="B2092" t="str">
            <v>(Н2) - 3112</v>
          </cell>
          <cell r="C2092" t="str">
            <v>(Н2) - 3112</v>
          </cell>
          <cell r="D2092">
            <v>10</v>
          </cell>
          <cell r="E2092">
            <v>43159</v>
          </cell>
          <cell r="F2092">
            <v>0</v>
          </cell>
          <cell r="G2092">
            <v>0</v>
          </cell>
          <cell r="H2092">
            <v>2</v>
          </cell>
          <cell r="I2092">
            <v>1</v>
          </cell>
          <cell r="J2092">
            <v>43160.510381944441</v>
          </cell>
          <cell r="L2092" t="str">
            <v>Да</v>
          </cell>
          <cell r="M2092" t="str">
            <v>Нет</v>
          </cell>
          <cell r="N2092">
            <v>2</v>
          </cell>
        </row>
        <row r="2093">
          <cell r="A2093">
            <v>2158</v>
          </cell>
          <cell r="B2093" t="str">
            <v>(Н2) - 3113</v>
          </cell>
          <cell r="C2093" t="str">
            <v>(Н2) - 3113</v>
          </cell>
          <cell r="D2093">
            <v>10</v>
          </cell>
          <cell r="E2093">
            <v>43159</v>
          </cell>
          <cell r="F2093">
            <v>0</v>
          </cell>
          <cell r="G2093">
            <v>0</v>
          </cell>
          <cell r="H2093">
            <v>2</v>
          </cell>
          <cell r="I2093">
            <v>1</v>
          </cell>
          <cell r="J2093">
            <v>43160.510381944441</v>
          </cell>
          <cell r="L2093" t="str">
            <v>Да</v>
          </cell>
          <cell r="M2093" t="str">
            <v>Нет</v>
          </cell>
          <cell r="N2093">
            <v>2</v>
          </cell>
        </row>
        <row r="2094">
          <cell r="A2094">
            <v>2157</v>
          </cell>
          <cell r="B2094" t="str">
            <v>(Н2) - 3114</v>
          </cell>
          <cell r="C2094" t="str">
            <v>(Н2) - 3114</v>
          </cell>
          <cell r="D2094">
            <v>10</v>
          </cell>
          <cell r="E2094">
            <v>43159</v>
          </cell>
          <cell r="F2094">
            <v>0</v>
          </cell>
          <cell r="G2094">
            <v>0</v>
          </cell>
          <cell r="H2094">
            <v>2</v>
          </cell>
          <cell r="I2094">
            <v>1</v>
          </cell>
          <cell r="J2094">
            <v>43160.510381944441</v>
          </cell>
          <cell r="L2094" t="str">
            <v>Да</v>
          </cell>
          <cell r="M2094" t="str">
            <v>Нет</v>
          </cell>
          <cell r="N2094">
            <v>2</v>
          </cell>
        </row>
        <row r="2095">
          <cell r="A2095">
            <v>13962</v>
          </cell>
          <cell r="B2095" t="str">
            <v>(Н2) - 3115</v>
          </cell>
          <cell r="C2095" t="str">
            <v>(Н2) - 3115</v>
          </cell>
          <cell r="D2095">
            <v>10</v>
          </cell>
          <cell r="E2095">
            <v>43159</v>
          </cell>
          <cell r="F2095">
            <v>0</v>
          </cell>
          <cell r="G2095">
            <v>0</v>
          </cell>
          <cell r="H2095">
            <v>2</v>
          </cell>
          <cell r="I2095">
            <v>1</v>
          </cell>
          <cell r="J2095">
            <v>43160.510381944441</v>
          </cell>
          <cell r="L2095" t="str">
            <v>Да</v>
          </cell>
          <cell r="M2095" t="str">
            <v>Нет</v>
          </cell>
          <cell r="N2095">
            <v>2</v>
          </cell>
        </row>
        <row r="2096">
          <cell r="A2096">
            <v>4070</v>
          </cell>
          <cell r="B2096" t="str">
            <v>(Н2) - 3115АП</v>
          </cell>
          <cell r="C2096" t="str">
            <v>(Н2) - 3115АП</v>
          </cell>
          <cell r="D2096">
            <v>10</v>
          </cell>
        </row>
        <row r="2097">
          <cell r="A2097">
            <v>2156</v>
          </cell>
          <cell r="B2097" t="str">
            <v>(Н2) - 3116</v>
          </cell>
          <cell r="C2097" t="str">
            <v>(Н2) - 3116</v>
          </cell>
          <cell r="D2097">
            <v>10</v>
          </cell>
          <cell r="E2097">
            <v>43159</v>
          </cell>
          <cell r="F2097">
            <v>0</v>
          </cell>
          <cell r="G2097">
            <v>0</v>
          </cell>
          <cell r="H2097">
            <v>2</v>
          </cell>
          <cell r="I2097">
            <v>1</v>
          </cell>
          <cell r="J2097">
            <v>43160.510381944441</v>
          </cell>
          <cell r="L2097" t="str">
            <v>Да</v>
          </cell>
          <cell r="M2097" t="str">
            <v>Нет</v>
          </cell>
          <cell r="N2097">
            <v>2</v>
          </cell>
        </row>
        <row r="2098">
          <cell r="A2098">
            <v>2155</v>
          </cell>
          <cell r="B2098" t="str">
            <v>(Н2) - 3117</v>
          </cell>
          <cell r="C2098" t="str">
            <v>(Н2) - 3117</v>
          </cell>
          <cell r="D2098">
            <v>10</v>
          </cell>
        </row>
        <row r="2099">
          <cell r="A2099">
            <v>2154</v>
          </cell>
          <cell r="B2099" t="str">
            <v>(Н2) - 3118</v>
          </cell>
          <cell r="C2099" t="str">
            <v>(Н2) - 3118</v>
          </cell>
          <cell r="D2099">
            <v>10</v>
          </cell>
          <cell r="E2099">
            <v>43159</v>
          </cell>
          <cell r="F2099">
            <v>0</v>
          </cell>
          <cell r="G2099">
            <v>0</v>
          </cell>
          <cell r="H2099">
            <v>2</v>
          </cell>
          <cell r="I2099">
            <v>1</v>
          </cell>
          <cell r="J2099">
            <v>43160.510381944441</v>
          </cell>
          <cell r="L2099" t="str">
            <v>Да</v>
          </cell>
          <cell r="M2099" t="str">
            <v>Нет</v>
          </cell>
          <cell r="N2099">
            <v>2</v>
          </cell>
        </row>
        <row r="2100">
          <cell r="A2100">
            <v>2153</v>
          </cell>
          <cell r="B2100" t="str">
            <v>(Н2) - 3119</v>
          </cell>
          <cell r="C2100" t="str">
            <v>(Н2) - 3119</v>
          </cell>
          <cell r="D2100">
            <v>10</v>
          </cell>
          <cell r="E2100">
            <v>43159</v>
          </cell>
          <cell r="F2100">
            <v>0</v>
          </cell>
          <cell r="G2100">
            <v>0</v>
          </cell>
          <cell r="H2100">
            <v>2</v>
          </cell>
          <cell r="I2100">
            <v>1</v>
          </cell>
          <cell r="J2100">
            <v>43160.510381944441</v>
          </cell>
          <cell r="L2100" t="str">
            <v>Да</v>
          </cell>
          <cell r="M2100" t="str">
            <v>Нет</v>
          </cell>
          <cell r="N2100">
            <v>2</v>
          </cell>
        </row>
        <row r="2101">
          <cell r="A2101">
            <v>4069</v>
          </cell>
          <cell r="B2101" t="str">
            <v>(Н2) - 3128</v>
          </cell>
          <cell r="C2101" t="str">
            <v>(Н2) - 3128</v>
          </cell>
          <cell r="D2101">
            <v>10</v>
          </cell>
        </row>
        <row r="2102">
          <cell r="A2102">
            <v>4068</v>
          </cell>
          <cell r="B2102" t="str">
            <v>(Н2) - 3138</v>
          </cell>
          <cell r="C2102" t="str">
            <v>(Н2) - 3138</v>
          </cell>
          <cell r="D2102">
            <v>10</v>
          </cell>
        </row>
        <row r="2103">
          <cell r="A2103">
            <v>4361</v>
          </cell>
          <cell r="B2103" t="str">
            <v>(Н2) - 3140</v>
          </cell>
          <cell r="C2103" t="str">
            <v>(Н2) - 3140</v>
          </cell>
          <cell r="D2103">
            <v>10</v>
          </cell>
          <cell r="E2103">
            <v>43159</v>
          </cell>
          <cell r="F2103">
            <v>0</v>
          </cell>
          <cell r="G2103">
            <v>0</v>
          </cell>
          <cell r="H2103">
            <v>2</v>
          </cell>
          <cell r="I2103">
            <v>1</v>
          </cell>
          <cell r="J2103">
            <v>43160.510381944441</v>
          </cell>
          <cell r="L2103" t="str">
            <v>Да</v>
          </cell>
          <cell r="M2103" t="str">
            <v>Нет</v>
          </cell>
          <cell r="N2103">
            <v>2</v>
          </cell>
        </row>
        <row r="2104">
          <cell r="A2104">
            <v>4362</v>
          </cell>
          <cell r="B2104" t="str">
            <v>(Н2) - 3141</v>
          </cell>
          <cell r="C2104" t="str">
            <v>(Н2) - 3141</v>
          </cell>
          <cell r="D2104">
            <v>10</v>
          </cell>
          <cell r="E2104">
            <v>43159</v>
          </cell>
          <cell r="F2104">
            <v>0</v>
          </cell>
          <cell r="G2104">
            <v>0</v>
          </cell>
          <cell r="H2104">
            <v>2</v>
          </cell>
          <cell r="I2104">
            <v>1</v>
          </cell>
          <cell r="J2104">
            <v>43160.510381944441</v>
          </cell>
          <cell r="L2104" t="str">
            <v>Да</v>
          </cell>
          <cell r="M2104" t="str">
            <v>Нет</v>
          </cell>
          <cell r="N2104">
            <v>2</v>
          </cell>
        </row>
        <row r="2105">
          <cell r="A2105">
            <v>4363</v>
          </cell>
          <cell r="B2105" t="str">
            <v>(Н2) - 3142</v>
          </cell>
          <cell r="C2105" t="str">
            <v>(Н2) - 3142</v>
          </cell>
          <cell r="D2105">
            <v>10</v>
          </cell>
          <cell r="E2105">
            <v>43159</v>
          </cell>
          <cell r="F2105">
            <v>0</v>
          </cell>
          <cell r="G2105">
            <v>0</v>
          </cell>
          <cell r="H2105">
            <v>2</v>
          </cell>
          <cell r="I2105">
            <v>1</v>
          </cell>
          <cell r="J2105">
            <v>43160.510381944441</v>
          </cell>
          <cell r="L2105" t="str">
            <v>Да</v>
          </cell>
          <cell r="M2105" t="str">
            <v>Нет</v>
          </cell>
          <cell r="N2105">
            <v>2</v>
          </cell>
        </row>
        <row r="2106">
          <cell r="A2106">
            <v>13642</v>
          </cell>
          <cell r="B2106" t="str">
            <v>(Н2) - 3143</v>
          </cell>
          <cell r="C2106" t="str">
            <v>(Н2) - 3143</v>
          </cell>
          <cell r="D2106">
            <v>10</v>
          </cell>
          <cell r="E2106">
            <v>43159</v>
          </cell>
          <cell r="F2106">
            <v>0</v>
          </cell>
          <cell r="G2106">
            <v>0</v>
          </cell>
          <cell r="H2106">
            <v>2</v>
          </cell>
          <cell r="I2106">
            <v>1</v>
          </cell>
          <cell r="J2106">
            <v>43160.510381944441</v>
          </cell>
          <cell r="L2106" t="str">
            <v>Да</v>
          </cell>
          <cell r="M2106" t="str">
            <v>Нет</v>
          </cell>
          <cell r="N2106">
            <v>2</v>
          </cell>
        </row>
        <row r="2107">
          <cell r="A2107">
            <v>13641</v>
          </cell>
          <cell r="B2107" t="str">
            <v>(Н2) - 3144</v>
          </cell>
          <cell r="C2107" t="str">
            <v>(Н2) - 3144</v>
          </cell>
          <cell r="D2107">
            <v>10</v>
          </cell>
          <cell r="E2107">
            <v>43159</v>
          </cell>
          <cell r="F2107">
            <v>0</v>
          </cell>
          <cell r="G2107">
            <v>0</v>
          </cell>
          <cell r="H2107">
            <v>2</v>
          </cell>
          <cell r="I2107">
            <v>1</v>
          </cell>
          <cell r="J2107">
            <v>43160.510381944441</v>
          </cell>
          <cell r="L2107" t="str">
            <v>Да</v>
          </cell>
          <cell r="M2107" t="str">
            <v>Нет</v>
          </cell>
          <cell r="N2107">
            <v>2</v>
          </cell>
        </row>
        <row r="2108">
          <cell r="A2108">
            <v>2152</v>
          </cell>
          <cell r="B2108" t="str">
            <v>(Н2) - 3190/5,7,9,A,B</v>
          </cell>
          <cell r="C2108" t="str">
            <v>(Н2) - 3190/5,7,9,A,B</v>
          </cell>
          <cell r="D2108">
            <v>10</v>
          </cell>
        </row>
        <row r="2109">
          <cell r="A2109">
            <v>2872</v>
          </cell>
          <cell r="B2109" t="str">
            <v>(Н2) - 3191</v>
          </cell>
          <cell r="C2109" t="str">
            <v>(Н2) - 3191</v>
          </cell>
          <cell r="D2109">
            <v>10</v>
          </cell>
        </row>
        <row r="2110">
          <cell r="A2110">
            <v>1732</v>
          </cell>
          <cell r="B2110" t="str">
            <v>(Н2) - 32 раздел</v>
          </cell>
          <cell r="C2110" t="str">
            <v>(Н2) - 32 раздел</v>
          </cell>
          <cell r="D2110">
            <v>10</v>
          </cell>
          <cell r="E2110">
            <v>43159</v>
          </cell>
          <cell r="F2110">
            <v>0</v>
          </cell>
          <cell r="G2110">
            <v>0</v>
          </cell>
          <cell r="H2110">
            <v>2</v>
          </cell>
          <cell r="I2110">
            <v>1</v>
          </cell>
          <cell r="J2110">
            <v>43160.510381944441</v>
          </cell>
          <cell r="L2110" t="str">
            <v>Да</v>
          </cell>
          <cell r="M2110" t="str">
            <v>Нет</v>
          </cell>
          <cell r="N2110">
            <v>2</v>
          </cell>
        </row>
        <row r="2111">
          <cell r="A2111">
            <v>2151</v>
          </cell>
          <cell r="B2111" t="str">
            <v>(Н2) - 3203</v>
          </cell>
          <cell r="C2111" t="str">
            <v>(Н2) - 3203</v>
          </cell>
          <cell r="D2111">
            <v>10</v>
          </cell>
        </row>
        <row r="2112">
          <cell r="A2112">
            <v>2150</v>
          </cell>
          <cell r="B2112" t="str">
            <v>(Н2) - 3205</v>
          </cell>
          <cell r="C2112" t="str">
            <v>(Н2) - 3205</v>
          </cell>
          <cell r="D2112">
            <v>10</v>
          </cell>
        </row>
        <row r="2113">
          <cell r="A2113">
            <v>2149</v>
          </cell>
          <cell r="B2113" t="str">
            <v>(Н2) - 3208</v>
          </cell>
          <cell r="C2113" t="str">
            <v>(Н2) - 3208</v>
          </cell>
          <cell r="D2113">
            <v>10</v>
          </cell>
        </row>
        <row r="2114">
          <cell r="A2114">
            <v>2148</v>
          </cell>
          <cell r="B2114" t="str">
            <v>(Н2) - 3210</v>
          </cell>
          <cell r="C2114" t="str">
            <v>(Н2) - 3210</v>
          </cell>
          <cell r="D2114">
            <v>10</v>
          </cell>
          <cell r="E2114">
            <v>43159</v>
          </cell>
          <cell r="F2114">
            <v>0</v>
          </cell>
          <cell r="G2114">
            <v>0</v>
          </cell>
          <cell r="H2114">
            <v>2</v>
          </cell>
          <cell r="I2114">
            <v>1</v>
          </cell>
          <cell r="J2114">
            <v>43160.510381944441</v>
          </cell>
          <cell r="L2114" t="str">
            <v>Да</v>
          </cell>
          <cell r="M2114" t="str">
            <v>Нет</v>
          </cell>
          <cell r="N2114">
            <v>2</v>
          </cell>
        </row>
        <row r="2115">
          <cell r="A2115">
            <v>2147</v>
          </cell>
          <cell r="B2115" t="str">
            <v>(Н2) - 3211</v>
          </cell>
          <cell r="C2115" t="str">
            <v>(Н2) - 3211</v>
          </cell>
          <cell r="D2115">
            <v>10</v>
          </cell>
          <cell r="E2115">
            <v>43159</v>
          </cell>
          <cell r="F2115">
            <v>0</v>
          </cell>
          <cell r="G2115">
            <v>0</v>
          </cell>
          <cell r="H2115">
            <v>2</v>
          </cell>
          <cell r="I2115">
            <v>1</v>
          </cell>
          <cell r="J2115">
            <v>43160.510381944441</v>
          </cell>
          <cell r="L2115" t="str">
            <v>Да</v>
          </cell>
          <cell r="M2115" t="str">
            <v>Нет</v>
          </cell>
          <cell r="N2115">
            <v>2</v>
          </cell>
        </row>
        <row r="2116">
          <cell r="A2116">
            <v>2848</v>
          </cell>
          <cell r="B2116" t="str">
            <v>(Н2) - 3212</v>
          </cell>
          <cell r="C2116" t="str">
            <v>(Н2) - 3212</v>
          </cell>
          <cell r="D2116">
            <v>10</v>
          </cell>
          <cell r="E2116">
            <v>43159</v>
          </cell>
          <cell r="F2116">
            <v>0</v>
          </cell>
          <cell r="G2116">
            <v>0</v>
          </cell>
          <cell r="H2116">
            <v>2</v>
          </cell>
          <cell r="I2116">
            <v>1</v>
          </cell>
          <cell r="J2116">
            <v>43160.510381944441</v>
          </cell>
          <cell r="L2116" t="str">
            <v>Да</v>
          </cell>
          <cell r="M2116" t="str">
            <v>Нет</v>
          </cell>
          <cell r="N2116">
            <v>2</v>
          </cell>
        </row>
        <row r="2117">
          <cell r="A2117">
            <v>2501</v>
          </cell>
          <cell r="B2117" t="str">
            <v>(Н2) - 3213</v>
          </cell>
          <cell r="C2117" t="str">
            <v>(Н2) - 3213</v>
          </cell>
          <cell r="D2117">
            <v>10</v>
          </cell>
          <cell r="E2117">
            <v>43159</v>
          </cell>
          <cell r="F2117">
            <v>0</v>
          </cell>
          <cell r="G2117">
            <v>0</v>
          </cell>
          <cell r="H2117">
            <v>2</v>
          </cell>
          <cell r="I2117">
            <v>1</v>
          </cell>
          <cell r="J2117">
            <v>43160.510381944441</v>
          </cell>
          <cell r="L2117" t="str">
            <v>Да</v>
          </cell>
          <cell r="M2117" t="str">
            <v>Нет</v>
          </cell>
          <cell r="N2117">
            <v>2</v>
          </cell>
        </row>
        <row r="2118">
          <cell r="A2118">
            <v>2500</v>
          </cell>
          <cell r="B2118" t="str">
            <v>(Н2) - 3214</v>
          </cell>
          <cell r="C2118" t="str">
            <v>(Н2) - 3214</v>
          </cell>
          <cell r="D2118">
            <v>10</v>
          </cell>
          <cell r="E2118">
            <v>43159</v>
          </cell>
          <cell r="F2118">
            <v>0</v>
          </cell>
          <cell r="G2118">
            <v>0</v>
          </cell>
          <cell r="H2118">
            <v>2</v>
          </cell>
          <cell r="I2118">
            <v>1</v>
          </cell>
          <cell r="J2118">
            <v>43160.510381944441</v>
          </cell>
          <cell r="L2118" t="str">
            <v>Да</v>
          </cell>
          <cell r="M2118" t="str">
            <v>Нет</v>
          </cell>
          <cell r="N2118">
            <v>2</v>
          </cell>
        </row>
        <row r="2119">
          <cell r="A2119">
            <v>2499</v>
          </cell>
          <cell r="B2119" t="str">
            <v>(Н2) - 3216</v>
          </cell>
          <cell r="C2119" t="str">
            <v>(Н2) - 3216</v>
          </cell>
          <cell r="D2119">
            <v>10</v>
          </cell>
          <cell r="E2119">
            <v>43159</v>
          </cell>
          <cell r="F2119">
            <v>0</v>
          </cell>
          <cell r="G2119">
            <v>0</v>
          </cell>
          <cell r="H2119">
            <v>2</v>
          </cell>
          <cell r="I2119">
            <v>1</v>
          </cell>
          <cell r="J2119">
            <v>43160.510381944441</v>
          </cell>
          <cell r="L2119" t="str">
            <v>Да</v>
          </cell>
          <cell r="M2119" t="str">
            <v>Нет</v>
          </cell>
          <cell r="N2119">
            <v>2</v>
          </cell>
        </row>
        <row r="2120">
          <cell r="A2120">
            <v>2498</v>
          </cell>
          <cell r="B2120" t="str">
            <v>(Н2) - 3217</v>
          </cell>
          <cell r="C2120" t="str">
            <v>(Н2) - 3217</v>
          </cell>
          <cell r="D2120">
            <v>10</v>
          </cell>
        </row>
        <row r="2121">
          <cell r="A2121">
            <v>2497</v>
          </cell>
          <cell r="B2121" t="str">
            <v>(Н2) - 3218</v>
          </cell>
          <cell r="C2121" t="str">
            <v>(Н2) - 3218</v>
          </cell>
          <cell r="D2121">
            <v>10</v>
          </cell>
          <cell r="E2121">
            <v>43159</v>
          </cell>
          <cell r="F2121">
            <v>0</v>
          </cell>
          <cell r="G2121">
            <v>0</v>
          </cell>
          <cell r="H2121">
            <v>2</v>
          </cell>
          <cell r="I2121">
            <v>1</v>
          </cell>
          <cell r="J2121">
            <v>43160.510381944441</v>
          </cell>
          <cell r="L2121" t="str">
            <v>Да</v>
          </cell>
          <cell r="M2121" t="str">
            <v>Нет</v>
          </cell>
          <cell r="N2121">
            <v>2</v>
          </cell>
        </row>
        <row r="2122">
          <cell r="A2122">
            <v>2496</v>
          </cell>
          <cell r="B2122" t="str">
            <v>(Н2) - 3219</v>
          </cell>
          <cell r="C2122" t="str">
            <v>(Н2) - 3219</v>
          </cell>
          <cell r="D2122">
            <v>10</v>
          </cell>
          <cell r="E2122">
            <v>43159</v>
          </cell>
          <cell r="F2122">
            <v>0</v>
          </cell>
          <cell r="G2122">
            <v>0</v>
          </cell>
          <cell r="H2122">
            <v>2</v>
          </cell>
          <cell r="I2122">
            <v>1</v>
          </cell>
          <cell r="J2122">
            <v>43160.510381944441</v>
          </cell>
          <cell r="L2122" t="str">
            <v>Да</v>
          </cell>
          <cell r="M2122" t="str">
            <v>Нет</v>
          </cell>
          <cell r="N2122">
            <v>2</v>
          </cell>
        </row>
        <row r="2123">
          <cell r="A2123">
            <v>2495</v>
          </cell>
          <cell r="B2123" t="str">
            <v>(Н2) - 3290</v>
          </cell>
          <cell r="C2123" t="str">
            <v>(Н2) - 3290</v>
          </cell>
          <cell r="D2123">
            <v>10</v>
          </cell>
        </row>
        <row r="2124">
          <cell r="A2124">
            <v>2871</v>
          </cell>
          <cell r="B2124" t="str">
            <v>(Н2) - 3291</v>
          </cell>
          <cell r="C2124" t="str">
            <v>(Н2) - 3291</v>
          </cell>
          <cell r="D2124">
            <v>10</v>
          </cell>
        </row>
        <row r="2125">
          <cell r="A2125">
            <v>1731</v>
          </cell>
          <cell r="B2125" t="str">
            <v>(Н2) - 34 раздел</v>
          </cell>
          <cell r="C2125" t="str">
            <v>(Н2) - 34 раздел</v>
          </cell>
          <cell r="D2125">
            <v>10</v>
          </cell>
          <cell r="E2125">
            <v>43159</v>
          </cell>
          <cell r="F2125">
            <v>4547658.3899999997</v>
          </cell>
          <cell r="G2125">
            <v>0</v>
          </cell>
          <cell r="H2125">
            <v>2</v>
          </cell>
          <cell r="I2125">
            <v>1</v>
          </cell>
          <cell r="J2125">
            <v>43160.510381944441</v>
          </cell>
          <cell r="L2125" t="str">
            <v>Да</v>
          </cell>
          <cell r="M2125" t="str">
            <v>Нет</v>
          </cell>
          <cell r="N2125">
            <v>2</v>
          </cell>
        </row>
        <row r="2126">
          <cell r="A2126">
            <v>2494</v>
          </cell>
          <cell r="B2126" t="str">
            <v>(Н2) - 3400</v>
          </cell>
          <cell r="C2126" t="str">
            <v>(Н2) - 3400</v>
          </cell>
          <cell r="D2126">
            <v>10</v>
          </cell>
          <cell r="E2126">
            <v>43159</v>
          </cell>
          <cell r="F2126">
            <v>217216.24</v>
          </cell>
          <cell r="G2126">
            <v>0</v>
          </cell>
          <cell r="H2126">
            <v>2</v>
          </cell>
          <cell r="I2126">
            <v>1</v>
          </cell>
          <cell r="J2126">
            <v>43160.510381944441</v>
          </cell>
          <cell r="L2126" t="str">
            <v>Да</v>
          </cell>
          <cell r="M2126" t="str">
            <v>Нет</v>
          </cell>
          <cell r="N2126">
            <v>2</v>
          </cell>
        </row>
        <row r="2127">
          <cell r="A2127">
            <v>2493</v>
          </cell>
          <cell r="B2127" t="str">
            <v>(Н2) - 3402</v>
          </cell>
          <cell r="C2127" t="str">
            <v>(Н2) - 3402</v>
          </cell>
          <cell r="D2127">
            <v>10</v>
          </cell>
          <cell r="E2127">
            <v>43159</v>
          </cell>
          <cell r="F2127">
            <v>368821.19</v>
          </cell>
          <cell r="G2127">
            <v>0</v>
          </cell>
          <cell r="H2127">
            <v>2</v>
          </cell>
          <cell r="I2127">
            <v>1</v>
          </cell>
          <cell r="J2127">
            <v>43160.510381944441</v>
          </cell>
          <cell r="L2127" t="str">
            <v>Да</v>
          </cell>
          <cell r="M2127" t="str">
            <v>Нет</v>
          </cell>
          <cell r="N2127">
            <v>2</v>
          </cell>
        </row>
        <row r="2128">
          <cell r="A2128">
            <v>2805</v>
          </cell>
          <cell r="B2128" t="str">
            <v>(Н2) - 3403</v>
          </cell>
          <cell r="C2128" t="str">
            <v>(Н2) - 3403</v>
          </cell>
          <cell r="D2128">
            <v>10</v>
          </cell>
          <cell r="E2128">
            <v>43159</v>
          </cell>
          <cell r="F2128">
            <v>0</v>
          </cell>
          <cell r="G2128">
            <v>0</v>
          </cell>
          <cell r="H2128">
            <v>2</v>
          </cell>
          <cell r="I2128">
            <v>1</v>
          </cell>
          <cell r="J2128">
            <v>43160.510381944441</v>
          </cell>
          <cell r="L2128" t="str">
            <v>Да</v>
          </cell>
          <cell r="M2128" t="str">
            <v>Нет</v>
          </cell>
          <cell r="N2128">
            <v>2</v>
          </cell>
        </row>
        <row r="2129">
          <cell r="A2129">
            <v>2804</v>
          </cell>
          <cell r="B2129" t="str">
            <v>(Н2) - 3407</v>
          </cell>
          <cell r="C2129" t="str">
            <v>(Н2) - 3407</v>
          </cell>
          <cell r="D2129">
            <v>10</v>
          </cell>
          <cell r="E2129">
            <v>43159</v>
          </cell>
          <cell r="F2129">
            <v>0</v>
          </cell>
          <cell r="G2129">
            <v>0</v>
          </cell>
          <cell r="H2129">
            <v>2</v>
          </cell>
          <cell r="I2129">
            <v>1</v>
          </cell>
          <cell r="J2129">
            <v>43160.510381944441</v>
          </cell>
          <cell r="L2129" t="str">
            <v>Да</v>
          </cell>
          <cell r="M2129" t="str">
            <v>Нет</v>
          </cell>
          <cell r="N2129">
            <v>2</v>
          </cell>
        </row>
        <row r="2130">
          <cell r="A2130">
            <v>4364</v>
          </cell>
          <cell r="B2130" t="str">
            <v>(Н2) - 3408</v>
          </cell>
          <cell r="C2130" t="str">
            <v>(Н2) - 3408</v>
          </cell>
          <cell r="D2130">
            <v>10</v>
          </cell>
          <cell r="E2130">
            <v>43159</v>
          </cell>
          <cell r="F2130">
            <v>3961620.96</v>
          </cell>
          <cell r="G2130">
            <v>0</v>
          </cell>
          <cell r="H2130">
            <v>2</v>
          </cell>
          <cell r="I2130">
            <v>1</v>
          </cell>
          <cell r="J2130">
            <v>43160.510381944441</v>
          </cell>
          <cell r="L2130" t="str">
            <v>Да</v>
          </cell>
          <cell r="M2130" t="str">
            <v>Нет</v>
          </cell>
          <cell r="N2130">
            <v>2</v>
          </cell>
        </row>
        <row r="2131">
          <cell r="A2131">
            <v>2492</v>
          </cell>
          <cell r="B2131" t="str">
            <v>(Н2) - 3409</v>
          </cell>
          <cell r="C2131" t="str">
            <v>(Н2) - 3409</v>
          </cell>
          <cell r="D2131">
            <v>10</v>
          </cell>
          <cell r="E2131">
            <v>43159</v>
          </cell>
          <cell r="F2131">
            <v>0</v>
          </cell>
          <cell r="G2131">
            <v>0</v>
          </cell>
          <cell r="H2131">
            <v>2</v>
          </cell>
          <cell r="I2131">
            <v>1</v>
          </cell>
          <cell r="J2131">
            <v>43160.510381944441</v>
          </cell>
          <cell r="L2131" t="str">
            <v>Да</v>
          </cell>
          <cell r="M2131" t="str">
            <v>Нет</v>
          </cell>
          <cell r="N2131">
            <v>2</v>
          </cell>
        </row>
        <row r="2132">
          <cell r="A2132">
            <v>2491</v>
          </cell>
          <cell r="B2132" t="str">
            <v>(Н2) - 3410</v>
          </cell>
          <cell r="C2132" t="str">
            <v>(Н2) - 3410</v>
          </cell>
          <cell r="D2132">
            <v>10</v>
          </cell>
        </row>
        <row r="2133">
          <cell r="A2133">
            <v>1730</v>
          </cell>
          <cell r="B2133" t="str">
            <v>(Н2) - 35 раздел</v>
          </cell>
          <cell r="C2133" t="str">
            <v>(Н2) - 35 раздел</v>
          </cell>
          <cell r="D2133">
            <v>10</v>
          </cell>
          <cell r="E2133">
            <v>43159</v>
          </cell>
          <cell r="F2133">
            <v>7416004.5300000003</v>
          </cell>
          <cell r="G2133">
            <v>0</v>
          </cell>
          <cell r="H2133">
            <v>2</v>
          </cell>
          <cell r="I2133">
            <v>1</v>
          </cell>
          <cell r="J2133">
            <v>43160.510381944441</v>
          </cell>
          <cell r="L2133" t="str">
            <v>Да</v>
          </cell>
          <cell r="M2133" t="str">
            <v>Нет</v>
          </cell>
          <cell r="N2133">
            <v>2</v>
          </cell>
        </row>
        <row r="2134">
          <cell r="A2134">
            <v>2490</v>
          </cell>
          <cell r="B2134" t="str">
            <v>(Н2) - 3500</v>
          </cell>
          <cell r="C2134" t="str">
            <v>(Н2) - 3500</v>
          </cell>
          <cell r="D2134">
            <v>10</v>
          </cell>
          <cell r="E2134">
            <v>43159</v>
          </cell>
          <cell r="F2134">
            <v>2496313.09</v>
          </cell>
          <cell r="G2134">
            <v>0</v>
          </cell>
          <cell r="H2134">
            <v>2</v>
          </cell>
          <cell r="I2134">
            <v>1</v>
          </cell>
          <cell r="J2134">
            <v>43160.510381944441</v>
          </cell>
          <cell r="L2134" t="str">
            <v>Да</v>
          </cell>
          <cell r="M2134" t="str">
            <v>Нет</v>
          </cell>
          <cell r="N2134">
            <v>2</v>
          </cell>
        </row>
        <row r="2135">
          <cell r="A2135">
            <v>2489</v>
          </cell>
          <cell r="B2135" t="str">
            <v>(Н2) - 3510</v>
          </cell>
          <cell r="C2135" t="str">
            <v>(Н2) - 3510</v>
          </cell>
          <cell r="D2135">
            <v>10</v>
          </cell>
          <cell r="E2135">
            <v>43159</v>
          </cell>
          <cell r="F2135">
            <v>2712702.64</v>
          </cell>
          <cell r="G2135">
            <v>0</v>
          </cell>
          <cell r="H2135">
            <v>2</v>
          </cell>
          <cell r="I2135">
            <v>1</v>
          </cell>
          <cell r="J2135">
            <v>43160.510381944441</v>
          </cell>
          <cell r="L2135" t="str">
            <v>Да</v>
          </cell>
          <cell r="M2135" t="str">
            <v>Нет</v>
          </cell>
          <cell r="N2135">
            <v>2</v>
          </cell>
        </row>
        <row r="2136">
          <cell r="A2136">
            <v>2488</v>
          </cell>
          <cell r="B2136" t="str">
            <v>(Н2) - 3511</v>
          </cell>
          <cell r="C2136" t="str">
            <v>(Н2) - 3511</v>
          </cell>
          <cell r="D2136">
            <v>10</v>
          </cell>
          <cell r="E2136">
            <v>43159</v>
          </cell>
          <cell r="F2136">
            <v>0</v>
          </cell>
          <cell r="G2136">
            <v>0</v>
          </cell>
          <cell r="H2136">
            <v>2</v>
          </cell>
          <cell r="I2136">
            <v>1</v>
          </cell>
          <cell r="J2136">
            <v>43160.510381944441</v>
          </cell>
          <cell r="L2136" t="str">
            <v>Да</v>
          </cell>
          <cell r="M2136" t="str">
            <v>Нет</v>
          </cell>
          <cell r="N2136">
            <v>2</v>
          </cell>
        </row>
        <row r="2137">
          <cell r="A2137">
            <v>2487</v>
          </cell>
          <cell r="B2137" t="str">
            <v>(Н2) - 3519</v>
          </cell>
          <cell r="C2137" t="str">
            <v>(Н2) - 3519</v>
          </cell>
          <cell r="D2137">
            <v>10</v>
          </cell>
          <cell r="E2137">
            <v>43159</v>
          </cell>
          <cell r="F2137">
            <v>278892.44</v>
          </cell>
          <cell r="G2137">
            <v>0</v>
          </cell>
          <cell r="H2137">
            <v>2</v>
          </cell>
          <cell r="I2137">
            <v>1</v>
          </cell>
          <cell r="J2137">
            <v>43160.510381944441</v>
          </cell>
          <cell r="L2137" t="str">
            <v>Да</v>
          </cell>
          <cell r="M2137" t="str">
            <v>Нет</v>
          </cell>
          <cell r="N2137">
            <v>2</v>
          </cell>
        </row>
        <row r="2138">
          <cell r="A2138">
            <v>2486</v>
          </cell>
          <cell r="B2138" t="str">
            <v>(Н2) - 3520</v>
          </cell>
          <cell r="C2138" t="str">
            <v>(Н2) - 3520</v>
          </cell>
          <cell r="D2138">
            <v>10</v>
          </cell>
          <cell r="E2138">
            <v>43159</v>
          </cell>
          <cell r="F2138">
            <v>1206225.25</v>
          </cell>
          <cell r="G2138">
            <v>0</v>
          </cell>
          <cell r="H2138">
            <v>2</v>
          </cell>
          <cell r="I2138">
            <v>1</v>
          </cell>
          <cell r="J2138">
            <v>43160.510381944441</v>
          </cell>
          <cell r="L2138" t="str">
            <v>Да</v>
          </cell>
          <cell r="M2138" t="str">
            <v>Нет</v>
          </cell>
          <cell r="N2138">
            <v>2</v>
          </cell>
        </row>
        <row r="2139">
          <cell r="A2139">
            <v>2485</v>
          </cell>
          <cell r="B2139" t="str">
            <v>(Н2) - 3521</v>
          </cell>
          <cell r="C2139" t="str">
            <v>(Н2) - 3521</v>
          </cell>
          <cell r="D2139">
            <v>10</v>
          </cell>
          <cell r="E2139">
            <v>43159</v>
          </cell>
          <cell r="F2139">
            <v>587859</v>
          </cell>
          <cell r="G2139">
            <v>0</v>
          </cell>
          <cell r="H2139">
            <v>2</v>
          </cell>
          <cell r="I2139">
            <v>1</v>
          </cell>
          <cell r="J2139">
            <v>43160.510381944441</v>
          </cell>
          <cell r="L2139" t="str">
            <v>Да</v>
          </cell>
          <cell r="M2139" t="str">
            <v>Нет</v>
          </cell>
          <cell r="N2139">
            <v>2</v>
          </cell>
        </row>
        <row r="2140">
          <cell r="A2140">
            <v>2484</v>
          </cell>
          <cell r="B2140" t="str">
            <v>(Н2) - 3522</v>
          </cell>
          <cell r="C2140" t="str">
            <v>(Н2) - 3522</v>
          </cell>
          <cell r="D2140">
            <v>10</v>
          </cell>
          <cell r="E2140">
            <v>43159</v>
          </cell>
          <cell r="F2140">
            <v>24539.69</v>
          </cell>
          <cell r="G2140">
            <v>0</v>
          </cell>
          <cell r="H2140">
            <v>2</v>
          </cell>
          <cell r="I2140">
            <v>1</v>
          </cell>
          <cell r="J2140">
            <v>43160.510370370372</v>
          </cell>
          <cell r="L2140" t="str">
            <v>Да</v>
          </cell>
          <cell r="M2140" t="str">
            <v>Нет</v>
          </cell>
          <cell r="N2140">
            <v>2</v>
          </cell>
        </row>
        <row r="2141">
          <cell r="A2141">
            <v>2483</v>
          </cell>
          <cell r="B2141" t="str">
            <v>(Н2) - 3540</v>
          </cell>
          <cell r="C2141" t="str">
            <v>(Н2) - 3540</v>
          </cell>
          <cell r="D2141">
            <v>10</v>
          </cell>
          <cell r="E2141">
            <v>43159</v>
          </cell>
          <cell r="F2141">
            <v>0</v>
          </cell>
          <cell r="G2141">
            <v>0</v>
          </cell>
          <cell r="H2141">
            <v>2</v>
          </cell>
          <cell r="I2141">
            <v>1</v>
          </cell>
          <cell r="J2141">
            <v>43160.510370370372</v>
          </cell>
          <cell r="L2141" t="str">
            <v>Да</v>
          </cell>
          <cell r="M2141" t="str">
            <v>Нет</v>
          </cell>
          <cell r="N2141">
            <v>2</v>
          </cell>
        </row>
        <row r="2142">
          <cell r="A2142">
            <v>2482</v>
          </cell>
          <cell r="B2142" t="str">
            <v>(Н2) - 3541</v>
          </cell>
          <cell r="C2142" t="str">
            <v>(Н2) - 3541</v>
          </cell>
          <cell r="D2142">
            <v>10</v>
          </cell>
          <cell r="E2142">
            <v>43159</v>
          </cell>
          <cell r="F2142">
            <v>0</v>
          </cell>
          <cell r="G2142">
            <v>0</v>
          </cell>
          <cell r="H2142">
            <v>2</v>
          </cell>
          <cell r="I2142">
            <v>1</v>
          </cell>
          <cell r="J2142">
            <v>43160.510370370372</v>
          </cell>
          <cell r="L2142" t="str">
            <v>Да</v>
          </cell>
          <cell r="M2142" t="str">
            <v>Нет</v>
          </cell>
          <cell r="N2142">
            <v>2</v>
          </cell>
        </row>
        <row r="2143">
          <cell r="A2143">
            <v>2481</v>
          </cell>
          <cell r="B2143" t="str">
            <v>(Н2) - 3542</v>
          </cell>
          <cell r="C2143" t="str">
            <v>(Н2) - 3542</v>
          </cell>
          <cell r="D2143">
            <v>10</v>
          </cell>
          <cell r="E2143">
            <v>43159</v>
          </cell>
          <cell r="F2143">
            <v>0</v>
          </cell>
          <cell r="G2143">
            <v>0</v>
          </cell>
          <cell r="H2143">
            <v>2</v>
          </cell>
          <cell r="I2143">
            <v>1</v>
          </cell>
          <cell r="J2143">
            <v>43160.510370370372</v>
          </cell>
          <cell r="L2143" t="str">
            <v>Да</v>
          </cell>
          <cell r="M2143" t="str">
            <v>Нет</v>
          </cell>
          <cell r="N2143">
            <v>2</v>
          </cell>
        </row>
        <row r="2144">
          <cell r="A2144">
            <v>2480</v>
          </cell>
          <cell r="B2144" t="str">
            <v>(Н2) - 3548</v>
          </cell>
          <cell r="C2144" t="str">
            <v>(Н2) - 3548</v>
          </cell>
          <cell r="D2144">
            <v>10</v>
          </cell>
          <cell r="E2144">
            <v>43159</v>
          </cell>
          <cell r="F2144">
            <v>0</v>
          </cell>
          <cell r="G2144">
            <v>0</v>
          </cell>
          <cell r="H2144">
            <v>2</v>
          </cell>
          <cell r="I2144">
            <v>1</v>
          </cell>
          <cell r="J2144">
            <v>43160.510370370372</v>
          </cell>
          <cell r="L2144" t="str">
            <v>Да</v>
          </cell>
          <cell r="M2144" t="str">
            <v>Нет</v>
          </cell>
          <cell r="N2144">
            <v>2</v>
          </cell>
        </row>
        <row r="2145">
          <cell r="A2145">
            <v>2479</v>
          </cell>
          <cell r="B2145" t="str">
            <v>(Н2) - 3550</v>
          </cell>
          <cell r="C2145" t="str">
            <v>(Н2) - 3550</v>
          </cell>
          <cell r="D2145">
            <v>10</v>
          </cell>
          <cell r="E2145">
            <v>43159</v>
          </cell>
          <cell r="F2145">
            <v>11281.88</v>
          </cell>
          <cell r="G2145">
            <v>0</v>
          </cell>
          <cell r="H2145">
            <v>2</v>
          </cell>
          <cell r="I2145">
            <v>1</v>
          </cell>
          <cell r="J2145">
            <v>43160.510370370372</v>
          </cell>
          <cell r="L2145" t="str">
            <v>Да</v>
          </cell>
          <cell r="M2145" t="str">
            <v>Нет</v>
          </cell>
          <cell r="N2145">
            <v>2</v>
          </cell>
        </row>
        <row r="2146">
          <cell r="A2146">
            <v>2478</v>
          </cell>
          <cell r="B2146" t="str">
            <v>(Н2) - 3551</v>
          </cell>
          <cell r="C2146" t="str">
            <v>(Н2) - 3551</v>
          </cell>
          <cell r="D2146">
            <v>10</v>
          </cell>
          <cell r="E2146">
            <v>43159</v>
          </cell>
          <cell r="F2146">
            <v>0</v>
          </cell>
          <cell r="G2146">
            <v>0</v>
          </cell>
          <cell r="H2146">
            <v>2</v>
          </cell>
          <cell r="I2146">
            <v>1</v>
          </cell>
          <cell r="J2146">
            <v>43160.510370370372</v>
          </cell>
          <cell r="L2146" t="str">
            <v>Да</v>
          </cell>
          <cell r="M2146" t="str">
            <v>Нет</v>
          </cell>
          <cell r="N2146">
            <v>2</v>
          </cell>
        </row>
        <row r="2147">
          <cell r="A2147">
            <v>2477</v>
          </cell>
          <cell r="B2147" t="str">
            <v>(Н2) - 3552</v>
          </cell>
          <cell r="C2147" t="str">
            <v>(Н2) - 3552</v>
          </cell>
          <cell r="D2147">
            <v>10</v>
          </cell>
          <cell r="E2147">
            <v>43159</v>
          </cell>
          <cell r="F2147">
            <v>0</v>
          </cell>
          <cell r="G2147">
            <v>0</v>
          </cell>
          <cell r="H2147">
            <v>2</v>
          </cell>
          <cell r="I2147">
            <v>1</v>
          </cell>
          <cell r="J2147">
            <v>43160.510370370372</v>
          </cell>
          <cell r="L2147" t="str">
            <v>Да</v>
          </cell>
          <cell r="M2147" t="str">
            <v>Нет</v>
          </cell>
          <cell r="N2147">
            <v>2</v>
          </cell>
        </row>
        <row r="2148">
          <cell r="A2148">
            <v>2476</v>
          </cell>
          <cell r="B2148" t="str">
            <v>(Н2) - 3559</v>
          </cell>
          <cell r="C2148" t="str">
            <v>(Н2) - 3559</v>
          </cell>
          <cell r="D2148">
            <v>10</v>
          </cell>
          <cell r="E2148">
            <v>43159</v>
          </cell>
          <cell r="F2148">
            <v>0</v>
          </cell>
          <cell r="G2148">
            <v>0</v>
          </cell>
          <cell r="H2148">
            <v>2</v>
          </cell>
          <cell r="I2148">
            <v>1</v>
          </cell>
          <cell r="J2148">
            <v>43160.510370370372</v>
          </cell>
          <cell r="L2148" t="str">
            <v>Да</v>
          </cell>
          <cell r="M2148" t="str">
            <v>Нет</v>
          </cell>
          <cell r="N2148">
            <v>2</v>
          </cell>
        </row>
        <row r="2149">
          <cell r="A2149">
            <v>14020</v>
          </cell>
          <cell r="B2149" t="str">
            <v>(Н2) - 3560</v>
          </cell>
          <cell r="C2149" t="str">
            <v>(Н2) - 3560</v>
          </cell>
          <cell r="D2149">
            <v>10</v>
          </cell>
          <cell r="E2149">
            <v>43159</v>
          </cell>
          <cell r="F2149">
            <v>0</v>
          </cell>
          <cell r="G2149">
            <v>0</v>
          </cell>
          <cell r="H2149">
            <v>2</v>
          </cell>
          <cell r="I2149">
            <v>1</v>
          </cell>
          <cell r="J2149">
            <v>43160.510381944441</v>
          </cell>
          <cell r="L2149" t="str">
            <v>Да</v>
          </cell>
          <cell r="M2149" t="str">
            <v>Нет</v>
          </cell>
          <cell r="N2149">
            <v>2</v>
          </cell>
        </row>
        <row r="2150">
          <cell r="A2150">
            <v>14049</v>
          </cell>
          <cell r="B2150" t="str">
            <v>(Н2) - 3566</v>
          </cell>
          <cell r="C2150" t="str">
            <v>(Н2) - 3566</v>
          </cell>
          <cell r="D2150">
            <v>10</v>
          </cell>
          <cell r="E2150">
            <v>43159</v>
          </cell>
          <cell r="F2150">
            <v>0</v>
          </cell>
          <cell r="G2150">
            <v>0</v>
          </cell>
          <cell r="H2150">
            <v>2</v>
          </cell>
          <cell r="I2150">
            <v>1</v>
          </cell>
          <cell r="J2150">
            <v>43160.510381944441</v>
          </cell>
          <cell r="L2150" t="str">
            <v>Да</v>
          </cell>
          <cell r="M2150" t="str">
            <v>Нет</v>
          </cell>
          <cell r="N2150">
            <v>2</v>
          </cell>
        </row>
        <row r="2151">
          <cell r="A2151">
            <v>14070</v>
          </cell>
          <cell r="B2151" t="str">
            <v>(Н2) - 3568</v>
          </cell>
          <cell r="C2151" t="str">
            <v>(Н2) - 3568</v>
          </cell>
          <cell r="D2151">
            <v>10</v>
          </cell>
          <cell r="E2151">
            <v>43159</v>
          </cell>
          <cell r="F2151">
            <v>0</v>
          </cell>
          <cell r="G2151">
            <v>0</v>
          </cell>
          <cell r="H2151">
            <v>2</v>
          </cell>
          <cell r="I2151">
            <v>1</v>
          </cell>
          <cell r="J2151">
            <v>43160.510381944441</v>
          </cell>
          <cell r="L2151" t="str">
            <v>Да</v>
          </cell>
          <cell r="M2151" t="str">
            <v>Нет</v>
          </cell>
          <cell r="N2151">
            <v>2</v>
          </cell>
        </row>
        <row r="2152">
          <cell r="A2152">
            <v>13959</v>
          </cell>
          <cell r="B2152" t="str">
            <v>(Н2) - 3569</v>
          </cell>
          <cell r="C2152" t="str">
            <v>(Н2) - 3569</v>
          </cell>
          <cell r="D2152">
            <v>10</v>
          </cell>
          <cell r="E2152">
            <v>43159</v>
          </cell>
          <cell r="F2152">
            <v>0</v>
          </cell>
          <cell r="G2152">
            <v>0</v>
          </cell>
          <cell r="H2152">
            <v>2</v>
          </cell>
          <cell r="I2152">
            <v>1</v>
          </cell>
          <cell r="J2152">
            <v>43160.510381944441</v>
          </cell>
          <cell r="L2152" t="str">
            <v>Да</v>
          </cell>
          <cell r="M2152" t="str">
            <v>Нет</v>
          </cell>
          <cell r="N2152">
            <v>2</v>
          </cell>
        </row>
        <row r="2153">
          <cell r="A2153">
            <v>2475</v>
          </cell>
          <cell r="B2153" t="str">
            <v>(Н2) - 3570</v>
          </cell>
          <cell r="C2153" t="str">
            <v>(Н2) - 3570</v>
          </cell>
          <cell r="D2153">
            <v>10</v>
          </cell>
          <cell r="E2153">
            <v>43159</v>
          </cell>
          <cell r="F2153">
            <v>6246.11</v>
          </cell>
          <cell r="G2153">
            <v>0</v>
          </cell>
          <cell r="H2153">
            <v>2</v>
          </cell>
          <cell r="I2153">
            <v>1</v>
          </cell>
          <cell r="J2153">
            <v>43160.510370370372</v>
          </cell>
          <cell r="L2153" t="str">
            <v>Да</v>
          </cell>
          <cell r="M2153" t="str">
            <v>Нет</v>
          </cell>
          <cell r="N2153">
            <v>2</v>
          </cell>
        </row>
        <row r="2154">
          <cell r="A2154">
            <v>2474</v>
          </cell>
          <cell r="B2154" t="str">
            <v>(Н2) - 3578</v>
          </cell>
          <cell r="C2154" t="str">
            <v>(Н2) - 3578</v>
          </cell>
          <cell r="D2154">
            <v>10</v>
          </cell>
          <cell r="E2154">
            <v>43159</v>
          </cell>
          <cell r="F2154">
            <v>93709.66</v>
          </cell>
          <cell r="G2154">
            <v>0</v>
          </cell>
          <cell r="H2154">
            <v>2</v>
          </cell>
          <cell r="I2154">
            <v>1</v>
          </cell>
          <cell r="J2154">
            <v>43160.510370370372</v>
          </cell>
          <cell r="L2154" t="str">
            <v>Да</v>
          </cell>
          <cell r="M2154" t="str">
            <v>Нет</v>
          </cell>
          <cell r="N2154">
            <v>2</v>
          </cell>
        </row>
        <row r="2155">
          <cell r="A2155">
            <v>2473</v>
          </cell>
          <cell r="B2155" t="str">
            <v>(Н2) - 3579</v>
          </cell>
          <cell r="C2155" t="str">
            <v>(Н2) - 3579</v>
          </cell>
          <cell r="D2155">
            <v>10</v>
          </cell>
        </row>
        <row r="2156">
          <cell r="A2156">
            <v>2472</v>
          </cell>
          <cell r="B2156" t="str">
            <v>(Н2) - 3580</v>
          </cell>
          <cell r="C2156" t="str">
            <v>(Н2) - 3580</v>
          </cell>
          <cell r="D2156">
            <v>10</v>
          </cell>
        </row>
        <row r="2157">
          <cell r="A2157">
            <v>2471</v>
          </cell>
          <cell r="B2157" t="str">
            <v>(Н2) - 3589</v>
          </cell>
          <cell r="C2157" t="str">
            <v>(Н2) - 3589</v>
          </cell>
          <cell r="D2157">
            <v>10</v>
          </cell>
        </row>
        <row r="2158">
          <cell r="A2158">
            <v>2470</v>
          </cell>
          <cell r="B2158" t="str">
            <v>(Н2) - 3590</v>
          </cell>
          <cell r="C2158" t="str">
            <v>(Н2) - 3590</v>
          </cell>
          <cell r="D2158">
            <v>10</v>
          </cell>
          <cell r="E2158">
            <v>43159</v>
          </cell>
          <cell r="F2158">
            <v>0</v>
          </cell>
          <cell r="G2158">
            <v>0</v>
          </cell>
          <cell r="H2158">
            <v>2</v>
          </cell>
          <cell r="I2158">
            <v>1</v>
          </cell>
          <cell r="J2158">
            <v>43160.510370370372</v>
          </cell>
          <cell r="L2158" t="str">
            <v>Да</v>
          </cell>
          <cell r="M2158" t="str">
            <v>Нет</v>
          </cell>
          <cell r="N2158">
            <v>2</v>
          </cell>
        </row>
        <row r="2159">
          <cell r="A2159">
            <v>2469</v>
          </cell>
          <cell r="B2159" t="str">
            <v>(Н2) - 3599</v>
          </cell>
          <cell r="C2159" t="str">
            <v>(Н2) - 3599</v>
          </cell>
          <cell r="D2159">
            <v>10</v>
          </cell>
          <cell r="E2159">
            <v>43159</v>
          </cell>
          <cell r="F2159">
            <v>-1765.23</v>
          </cell>
          <cell r="G2159">
            <v>0</v>
          </cell>
          <cell r="H2159">
            <v>2</v>
          </cell>
          <cell r="I2159">
            <v>1</v>
          </cell>
          <cell r="J2159">
            <v>43160.510370370372</v>
          </cell>
          <cell r="L2159" t="str">
            <v>Да</v>
          </cell>
          <cell r="M2159" t="str">
            <v>Нет</v>
          </cell>
          <cell r="N2159">
            <v>2</v>
          </cell>
        </row>
        <row r="2160">
          <cell r="A2160">
            <v>2870</v>
          </cell>
          <cell r="B2160" t="str">
            <v>(Н2) - 36 раздел</v>
          </cell>
          <cell r="C2160" t="str">
            <v>(Н2) - 36 раздел</v>
          </cell>
          <cell r="D2160">
            <v>10</v>
          </cell>
          <cell r="E2160">
            <v>43159</v>
          </cell>
          <cell r="F2160">
            <v>0</v>
          </cell>
          <cell r="G2160">
            <v>0</v>
          </cell>
          <cell r="H2160">
            <v>2</v>
          </cell>
          <cell r="I2160">
            <v>1</v>
          </cell>
          <cell r="J2160">
            <v>43160.510381944441</v>
          </cell>
          <cell r="L2160" t="str">
            <v>Да</v>
          </cell>
          <cell r="M2160" t="str">
            <v>Нет</v>
          </cell>
          <cell r="N2160">
            <v>2</v>
          </cell>
        </row>
        <row r="2161">
          <cell r="A2161">
            <v>2869</v>
          </cell>
          <cell r="B2161" t="str">
            <v>(Н2) - 3690</v>
          </cell>
          <cell r="C2161" t="str">
            <v>(Н2) - 3690</v>
          </cell>
          <cell r="D2161">
            <v>10</v>
          </cell>
          <cell r="E2161">
            <v>43159</v>
          </cell>
          <cell r="F2161">
            <v>0</v>
          </cell>
          <cell r="G2161">
            <v>0</v>
          </cell>
          <cell r="H2161">
            <v>2</v>
          </cell>
          <cell r="I2161">
            <v>1</v>
          </cell>
          <cell r="J2161">
            <v>43160.510381944441</v>
          </cell>
          <cell r="L2161" t="str">
            <v>Да</v>
          </cell>
          <cell r="M2161" t="str">
            <v>Нет</v>
          </cell>
          <cell r="N2161">
            <v>2</v>
          </cell>
        </row>
        <row r="2162">
          <cell r="A2162">
            <v>14117</v>
          </cell>
          <cell r="B2162" t="str">
            <v>(Н2) - 3692</v>
          </cell>
          <cell r="C2162" t="str">
            <v>(Н2) - 3692</v>
          </cell>
          <cell r="D2162">
            <v>10</v>
          </cell>
          <cell r="E2162">
            <v>43159</v>
          </cell>
          <cell r="F2162">
            <v>0</v>
          </cell>
          <cell r="G2162">
            <v>0</v>
          </cell>
          <cell r="H2162">
            <v>2</v>
          </cell>
          <cell r="I2162">
            <v>1</v>
          </cell>
          <cell r="J2162">
            <v>43160.510381944441</v>
          </cell>
          <cell r="L2162" t="str">
            <v>Да</v>
          </cell>
          <cell r="M2162" t="str">
            <v>Нет</v>
          </cell>
          <cell r="N2162">
            <v>2</v>
          </cell>
        </row>
        <row r="2163">
          <cell r="A2163">
            <v>1729</v>
          </cell>
          <cell r="B2163" t="str">
            <v>(Н2) - 37 раздел</v>
          </cell>
          <cell r="C2163" t="str">
            <v>(Н2) - 37 раздел</v>
          </cell>
          <cell r="D2163">
            <v>10</v>
          </cell>
          <cell r="E2163">
            <v>43159</v>
          </cell>
          <cell r="F2163">
            <v>0</v>
          </cell>
          <cell r="G2163">
            <v>0</v>
          </cell>
          <cell r="H2163">
            <v>2</v>
          </cell>
          <cell r="I2163">
            <v>1</v>
          </cell>
          <cell r="J2163">
            <v>43160.510381944441</v>
          </cell>
          <cell r="L2163" t="str">
            <v>Да</v>
          </cell>
          <cell r="M2163" t="str">
            <v>Нет</v>
          </cell>
          <cell r="N2163">
            <v>2</v>
          </cell>
        </row>
        <row r="2164">
          <cell r="A2164">
            <v>14084</v>
          </cell>
          <cell r="B2164" t="str">
            <v>(Н2) - 3705</v>
          </cell>
          <cell r="C2164" t="str">
            <v>(Н2) - 3705</v>
          </cell>
          <cell r="D2164">
            <v>10</v>
          </cell>
          <cell r="E2164">
            <v>43159</v>
          </cell>
          <cell r="F2164">
            <v>0</v>
          </cell>
          <cell r="G2164">
            <v>0</v>
          </cell>
          <cell r="H2164">
            <v>2</v>
          </cell>
          <cell r="I2164">
            <v>1</v>
          </cell>
          <cell r="J2164">
            <v>43160.510370370372</v>
          </cell>
          <cell r="L2164" t="str">
            <v>Да</v>
          </cell>
          <cell r="M2164" t="str">
            <v>Нет</v>
          </cell>
          <cell r="N2164">
            <v>2</v>
          </cell>
        </row>
        <row r="2165">
          <cell r="A2165">
            <v>3565</v>
          </cell>
          <cell r="B2165" t="str">
            <v>(Н2) - 3705(А)</v>
          </cell>
          <cell r="C2165" t="str">
            <v>(Н2) - 3705(А)</v>
          </cell>
          <cell r="D2165">
            <v>10</v>
          </cell>
        </row>
        <row r="2166">
          <cell r="A2166">
            <v>2467</v>
          </cell>
          <cell r="B2166" t="str">
            <v>(Н2) - 3710</v>
          </cell>
          <cell r="C2166" t="str">
            <v>(Н2) - 3710</v>
          </cell>
          <cell r="D2166">
            <v>10</v>
          </cell>
          <cell r="E2166">
            <v>43159</v>
          </cell>
          <cell r="F2166">
            <v>0</v>
          </cell>
          <cell r="G2166">
            <v>0</v>
          </cell>
          <cell r="H2166">
            <v>2</v>
          </cell>
          <cell r="I2166">
            <v>1</v>
          </cell>
          <cell r="J2166">
            <v>43160.510370370372</v>
          </cell>
          <cell r="L2166" t="str">
            <v>Да</v>
          </cell>
          <cell r="M2166" t="str">
            <v>Нет</v>
          </cell>
          <cell r="N2166">
            <v>2</v>
          </cell>
        </row>
        <row r="2167">
          <cell r="A2167">
            <v>14085</v>
          </cell>
          <cell r="B2167" t="str">
            <v>(Н2) - 3739</v>
          </cell>
          <cell r="C2167" t="str">
            <v>(Н2) - 3739</v>
          </cell>
          <cell r="D2167">
            <v>10</v>
          </cell>
          <cell r="E2167">
            <v>43159</v>
          </cell>
          <cell r="F2167">
            <v>0</v>
          </cell>
          <cell r="G2167">
            <v>0</v>
          </cell>
          <cell r="H2167">
            <v>2</v>
          </cell>
          <cell r="I2167">
            <v>1</v>
          </cell>
          <cell r="J2167">
            <v>43160.510370370372</v>
          </cell>
          <cell r="L2167" t="str">
            <v>Да</v>
          </cell>
          <cell r="M2167" t="str">
            <v>Нет</v>
          </cell>
          <cell r="N2167">
            <v>2</v>
          </cell>
        </row>
        <row r="2168">
          <cell r="A2168">
            <v>3564</v>
          </cell>
          <cell r="B2168" t="str">
            <v>(Н2) - 3739(А)</v>
          </cell>
          <cell r="C2168" t="str">
            <v>(Н2) - 3739(А)</v>
          </cell>
          <cell r="D2168">
            <v>10</v>
          </cell>
        </row>
        <row r="2169">
          <cell r="A2169">
            <v>1747</v>
          </cell>
          <cell r="B2169" t="str">
            <v>(Н2) - 4 класс</v>
          </cell>
          <cell r="C2169" t="str">
            <v>(Н2) - 4 класс</v>
          </cell>
          <cell r="D2169">
            <v>10</v>
          </cell>
          <cell r="E2169">
            <v>43159</v>
          </cell>
          <cell r="F2169">
            <v>35923222.130000003</v>
          </cell>
          <cell r="G2169">
            <v>0</v>
          </cell>
          <cell r="H2169">
            <v>2</v>
          </cell>
          <cell r="I2169">
            <v>1</v>
          </cell>
          <cell r="J2169">
            <v>43160.510381944441</v>
          </cell>
          <cell r="L2169" t="str">
            <v>Да</v>
          </cell>
          <cell r="M2169" t="str">
            <v>Нет</v>
          </cell>
          <cell r="N2169">
            <v>2</v>
          </cell>
        </row>
        <row r="2170">
          <cell r="A2170">
            <v>6642</v>
          </cell>
          <cell r="B2170" t="str">
            <v>(Н2) - 41 раздел</v>
          </cell>
          <cell r="C2170" t="str">
            <v>(Н2) - 41 раздел</v>
          </cell>
          <cell r="D2170">
            <v>10</v>
          </cell>
          <cell r="E2170">
            <v>43159</v>
          </cell>
          <cell r="F2170">
            <v>0</v>
          </cell>
          <cell r="G2170">
            <v>0</v>
          </cell>
          <cell r="H2170">
            <v>2</v>
          </cell>
          <cell r="I2170">
            <v>1</v>
          </cell>
          <cell r="J2170">
            <v>43160.510381944441</v>
          </cell>
          <cell r="L2170" t="str">
            <v>Да</v>
          </cell>
          <cell r="M2170" t="str">
            <v>Нет</v>
          </cell>
          <cell r="N2170">
            <v>2</v>
          </cell>
        </row>
        <row r="2171">
          <cell r="A2171">
            <v>6644</v>
          </cell>
          <cell r="B2171" t="str">
            <v>(Н2) - 4108</v>
          </cell>
          <cell r="C2171" t="str">
            <v>(Н2) - 4108</v>
          </cell>
          <cell r="D2171">
            <v>10</v>
          </cell>
        </row>
        <row r="2172">
          <cell r="A2172">
            <v>6643</v>
          </cell>
          <cell r="B2172" t="str">
            <v>(Н2) - 42 раздел</v>
          </cell>
          <cell r="C2172" t="str">
            <v>(Н2) - 42 раздел</v>
          </cell>
          <cell r="D2172">
            <v>10</v>
          </cell>
          <cell r="E2172">
            <v>43159</v>
          </cell>
          <cell r="F2172">
            <v>0</v>
          </cell>
          <cell r="G2172">
            <v>0</v>
          </cell>
          <cell r="H2172">
            <v>2</v>
          </cell>
          <cell r="I2172">
            <v>1</v>
          </cell>
          <cell r="J2172">
            <v>43160.510381944441</v>
          </cell>
          <cell r="L2172" t="str">
            <v>Да</v>
          </cell>
          <cell r="M2172" t="str">
            <v>Нет</v>
          </cell>
          <cell r="N2172">
            <v>2</v>
          </cell>
        </row>
        <row r="2173">
          <cell r="A2173">
            <v>6645</v>
          </cell>
          <cell r="B2173" t="str">
            <v>(Н2) - 4208</v>
          </cell>
          <cell r="C2173" t="str">
            <v>(Н2) - 4208</v>
          </cell>
          <cell r="D2173">
            <v>10</v>
          </cell>
        </row>
        <row r="2174">
          <cell r="A2174">
            <v>1728</v>
          </cell>
          <cell r="B2174" t="str">
            <v>(Н2) - 44 раздел</v>
          </cell>
          <cell r="C2174" t="str">
            <v>(Н2) - 44 раздел</v>
          </cell>
          <cell r="D2174">
            <v>10</v>
          </cell>
          <cell r="E2174">
            <v>43159</v>
          </cell>
          <cell r="F2174">
            <v>35600459.469999999</v>
          </cell>
          <cell r="G2174">
            <v>0</v>
          </cell>
          <cell r="H2174">
            <v>2</v>
          </cell>
          <cell r="I2174">
            <v>1</v>
          </cell>
          <cell r="J2174">
            <v>43160.510381944441</v>
          </cell>
          <cell r="L2174" t="str">
            <v>Да</v>
          </cell>
          <cell r="M2174" t="str">
            <v>Нет</v>
          </cell>
          <cell r="N2174">
            <v>2</v>
          </cell>
        </row>
        <row r="2175">
          <cell r="A2175">
            <v>2466</v>
          </cell>
          <cell r="B2175" t="str">
            <v>(Н2) - 4400</v>
          </cell>
          <cell r="C2175" t="str">
            <v>(Н2) - 4400</v>
          </cell>
          <cell r="D2175">
            <v>10</v>
          </cell>
          <cell r="E2175">
            <v>43159</v>
          </cell>
          <cell r="F2175">
            <v>53067842.640000001</v>
          </cell>
          <cell r="G2175">
            <v>0</v>
          </cell>
          <cell r="H2175">
            <v>2</v>
          </cell>
          <cell r="I2175">
            <v>1</v>
          </cell>
          <cell r="J2175">
            <v>43160.510370370372</v>
          </cell>
          <cell r="L2175" t="str">
            <v>Да</v>
          </cell>
          <cell r="M2175" t="str">
            <v>Нет</v>
          </cell>
          <cell r="N2175">
            <v>2</v>
          </cell>
        </row>
        <row r="2176">
          <cell r="A2176">
            <v>2465</v>
          </cell>
          <cell r="B2176" t="str">
            <v>(Н2) - 4409</v>
          </cell>
          <cell r="C2176" t="str">
            <v>(Н2) - 4409</v>
          </cell>
          <cell r="D2176">
            <v>10</v>
          </cell>
          <cell r="E2176">
            <v>43159</v>
          </cell>
          <cell r="F2176">
            <v>-18466032.449999999</v>
          </cell>
          <cell r="G2176">
            <v>0</v>
          </cell>
          <cell r="H2176">
            <v>2</v>
          </cell>
          <cell r="I2176">
            <v>1</v>
          </cell>
          <cell r="J2176">
            <v>43160.510370370372</v>
          </cell>
          <cell r="L2176" t="str">
            <v>Да</v>
          </cell>
          <cell r="M2176" t="str">
            <v>Нет</v>
          </cell>
          <cell r="N2176">
            <v>2</v>
          </cell>
        </row>
        <row r="2177">
          <cell r="A2177">
            <v>4365</v>
          </cell>
          <cell r="B2177" t="str">
            <v>(Н2) - 4410</v>
          </cell>
          <cell r="C2177" t="str">
            <v>(Н2) - 4410</v>
          </cell>
          <cell r="D2177">
            <v>10</v>
          </cell>
          <cell r="E2177">
            <v>43159</v>
          </cell>
          <cell r="F2177">
            <v>58806.34</v>
          </cell>
          <cell r="G2177">
            <v>0</v>
          </cell>
          <cell r="H2177">
            <v>2</v>
          </cell>
          <cell r="I2177">
            <v>1</v>
          </cell>
          <cell r="J2177">
            <v>43160.510370370372</v>
          </cell>
          <cell r="L2177" t="str">
            <v>Да</v>
          </cell>
          <cell r="M2177" t="str">
            <v>Нет</v>
          </cell>
          <cell r="N2177">
            <v>2</v>
          </cell>
        </row>
        <row r="2178">
          <cell r="A2178">
            <v>4366</v>
          </cell>
          <cell r="B2178" t="str">
            <v>(Н2) - 4419</v>
          </cell>
          <cell r="C2178" t="str">
            <v>(Н2) - 4419</v>
          </cell>
          <cell r="D2178">
            <v>10</v>
          </cell>
          <cell r="E2178">
            <v>43159</v>
          </cell>
          <cell r="F2178">
            <v>-9212.94</v>
          </cell>
          <cell r="G2178">
            <v>0</v>
          </cell>
          <cell r="H2178">
            <v>2</v>
          </cell>
          <cell r="I2178">
            <v>1</v>
          </cell>
          <cell r="J2178">
            <v>43160.510370370372</v>
          </cell>
          <cell r="L2178" t="str">
            <v>Да</v>
          </cell>
          <cell r="M2178" t="str">
            <v>Нет</v>
          </cell>
          <cell r="N2178">
            <v>2</v>
          </cell>
        </row>
        <row r="2179">
          <cell r="A2179">
            <v>2464</v>
          </cell>
          <cell r="B2179" t="str">
            <v>(Н2) - 4430</v>
          </cell>
          <cell r="C2179" t="str">
            <v>(Н2) - 4430</v>
          </cell>
          <cell r="D2179">
            <v>10</v>
          </cell>
          <cell r="E2179">
            <v>43159</v>
          </cell>
          <cell r="F2179">
            <v>949055.88</v>
          </cell>
          <cell r="G2179">
            <v>0</v>
          </cell>
          <cell r="H2179">
            <v>2</v>
          </cell>
          <cell r="I2179">
            <v>1</v>
          </cell>
          <cell r="J2179">
            <v>43160.510370370372</v>
          </cell>
          <cell r="L2179" t="str">
            <v>Да</v>
          </cell>
          <cell r="M2179" t="str">
            <v>Нет</v>
          </cell>
          <cell r="N2179">
            <v>2</v>
          </cell>
        </row>
        <row r="2180">
          <cell r="A2180">
            <v>2463</v>
          </cell>
          <cell r="B2180" t="str">
            <v>(Н2) - 4431</v>
          </cell>
          <cell r="C2180" t="str">
            <v>(Н2) - 4431</v>
          </cell>
          <cell r="D2180">
            <v>10</v>
          </cell>
          <cell r="E2180">
            <v>43159</v>
          </cell>
          <cell r="F2180">
            <v>0</v>
          </cell>
          <cell r="G2180">
            <v>0</v>
          </cell>
          <cell r="H2180">
            <v>2</v>
          </cell>
          <cell r="I2180">
            <v>1</v>
          </cell>
          <cell r="J2180">
            <v>43160.510370370372</v>
          </cell>
          <cell r="L2180" t="str">
            <v>Да</v>
          </cell>
          <cell r="M2180" t="str">
            <v>Нет</v>
          </cell>
          <cell r="N2180">
            <v>2</v>
          </cell>
        </row>
        <row r="2181">
          <cell r="A2181">
            <v>1727</v>
          </cell>
          <cell r="B2181" t="str">
            <v>(Н2) - 45 раздел</v>
          </cell>
          <cell r="C2181" t="str">
            <v>(Н2) - 45 раздел</v>
          </cell>
          <cell r="D2181">
            <v>10</v>
          </cell>
          <cell r="E2181">
            <v>43159</v>
          </cell>
          <cell r="F2181">
            <v>322762.65999999997</v>
          </cell>
          <cell r="G2181">
            <v>0</v>
          </cell>
          <cell r="H2181">
            <v>2</v>
          </cell>
          <cell r="I2181">
            <v>1</v>
          </cell>
          <cell r="J2181">
            <v>43160.510381944441</v>
          </cell>
          <cell r="L2181" t="str">
            <v>Да</v>
          </cell>
          <cell r="M2181" t="str">
            <v>Нет</v>
          </cell>
          <cell r="N2181">
            <v>2</v>
          </cell>
        </row>
        <row r="2182">
          <cell r="A2182">
            <v>2462</v>
          </cell>
          <cell r="B2182" t="str">
            <v>(Н2) - 4500</v>
          </cell>
          <cell r="C2182" t="str">
            <v>(Н2) - 4500</v>
          </cell>
          <cell r="D2182">
            <v>10</v>
          </cell>
          <cell r="E2182">
            <v>43159</v>
          </cell>
          <cell r="F2182">
            <v>2641536.19</v>
          </cell>
          <cell r="G2182">
            <v>0</v>
          </cell>
          <cell r="H2182">
            <v>2</v>
          </cell>
          <cell r="I2182">
            <v>1</v>
          </cell>
          <cell r="J2182">
            <v>43160.510370370372</v>
          </cell>
          <cell r="L2182" t="str">
            <v>Да</v>
          </cell>
          <cell r="M2182" t="str">
            <v>Нет</v>
          </cell>
          <cell r="N2182">
            <v>2</v>
          </cell>
        </row>
        <row r="2183">
          <cell r="A2183">
            <v>2461</v>
          </cell>
          <cell r="B2183" t="str">
            <v>(Н2) - 4509</v>
          </cell>
          <cell r="C2183" t="str">
            <v>(Н2) - 4509</v>
          </cell>
          <cell r="D2183">
            <v>10</v>
          </cell>
          <cell r="E2183">
            <v>43159</v>
          </cell>
          <cell r="F2183">
            <v>-2359718.9900000002</v>
          </cell>
          <cell r="G2183">
            <v>0</v>
          </cell>
          <cell r="H2183">
            <v>2</v>
          </cell>
          <cell r="I2183">
            <v>1</v>
          </cell>
          <cell r="J2183">
            <v>43160.510370370372</v>
          </cell>
          <cell r="L2183" t="str">
            <v>Да</v>
          </cell>
          <cell r="M2183" t="str">
            <v>Нет</v>
          </cell>
          <cell r="N2183">
            <v>2</v>
          </cell>
        </row>
        <row r="2184">
          <cell r="A2184">
            <v>2460</v>
          </cell>
          <cell r="B2184" t="str">
            <v>(Н2) - 4530</v>
          </cell>
          <cell r="C2184" t="str">
            <v>(Н2) - 4530</v>
          </cell>
          <cell r="D2184">
            <v>10</v>
          </cell>
          <cell r="E2184">
            <v>43159</v>
          </cell>
          <cell r="F2184">
            <v>40945.46</v>
          </cell>
          <cell r="G2184">
            <v>0</v>
          </cell>
          <cell r="H2184">
            <v>2</v>
          </cell>
          <cell r="I2184">
            <v>1</v>
          </cell>
          <cell r="J2184">
            <v>43160.510370370372</v>
          </cell>
          <cell r="L2184" t="str">
            <v>Да</v>
          </cell>
          <cell r="M2184" t="str">
            <v>Нет</v>
          </cell>
          <cell r="N2184">
            <v>2</v>
          </cell>
        </row>
        <row r="2185">
          <cell r="A2185">
            <v>4032</v>
          </cell>
          <cell r="B2185" t="str">
            <v>(Н2) - 5 класс</v>
          </cell>
          <cell r="C2185" t="str">
            <v>(Н2) - 5 класс</v>
          </cell>
          <cell r="D2185">
            <v>10</v>
          </cell>
        </row>
        <row r="2186">
          <cell r="A2186">
            <v>4034</v>
          </cell>
          <cell r="B2186" t="str">
            <v>(Н2) - 5100/4</v>
          </cell>
          <cell r="C2186" t="str">
            <v>(Н2) - 5100/4</v>
          </cell>
          <cell r="D2186">
            <v>10</v>
          </cell>
        </row>
        <row r="2187">
          <cell r="A2187">
            <v>1746</v>
          </cell>
          <cell r="B2187" t="str">
            <v>(Н2) - 9 класс</v>
          </cell>
          <cell r="C2187" t="str">
            <v>(Н2) - 9 класс</v>
          </cell>
          <cell r="D2187">
            <v>10</v>
          </cell>
          <cell r="E2187">
            <v>43159</v>
          </cell>
          <cell r="F2187">
            <v>6743808.9199999999</v>
          </cell>
          <cell r="G2187">
            <v>0</v>
          </cell>
          <cell r="H2187">
            <v>2</v>
          </cell>
          <cell r="I2187">
            <v>1</v>
          </cell>
          <cell r="J2187">
            <v>43160.510381944441</v>
          </cell>
          <cell r="L2187" t="str">
            <v>Да</v>
          </cell>
          <cell r="M2187" t="str">
            <v>Нет</v>
          </cell>
          <cell r="N2187">
            <v>2</v>
          </cell>
        </row>
        <row r="2188">
          <cell r="A2188">
            <v>1726</v>
          </cell>
          <cell r="B2188" t="str">
            <v>(Н2) - 90 раздел</v>
          </cell>
          <cell r="C2188" t="str">
            <v>(Н2) - 90 раздел</v>
          </cell>
          <cell r="D2188">
            <v>10</v>
          </cell>
          <cell r="E2188">
            <v>43159</v>
          </cell>
          <cell r="F2188">
            <v>43290.1</v>
          </cell>
          <cell r="G2188">
            <v>0</v>
          </cell>
          <cell r="H2188">
            <v>2</v>
          </cell>
          <cell r="I2188">
            <v>1</v>
          </cell>
          <cell r="J2188">
            <v>43160.510381944441</v>
          </cell>
          <cell r="L2188" t="str">
            <v>Да</v>
          </cell>
          <cell r="M2188" t="str">
            <v>Нет</v>
          </cell>
          <cell r="N2188">
            <v>2</v>
          </cell>
        </row>
        <row r="2189">
          <cell r="A2189">
            <v>2459</v>
          </cell>
          <cell r="B2189" t="str">
            <v>(Н2) - 9000</v>
          </cell>
          <cell r="C2189" t="str">
            <v>(Н2) - 9000</v>
          </cell>
          <cell r="D2189">
            <v>10</v>
          </cell>
          <cell r="E2189">
            <v>43159</v>
          </cell>
          <cell r="F2189">
            <v>43290.1</v>
          </cell>
          <cell r="G2189">
            <v>0</v>
          </cell>
          <cell r="H2189">
            <v>2</v>
          </cell>
          <cell r="I2189">
            <v>1</v>
          </cell>
          <cell r="J2189">
            <v>43160.510370370372</v>
          </cell>
          <cell r="L2189" t="str">
            <v>Да</v>
          </cell>
          <cell r="M2189" t="str">
            <v>Нет</v>
          </cell>
          <cell r="N2189">
            <v>2</v>
          </cell>
        </row>
        <row r="2190">
          <cell r="A2190">
            <v>2318</v>
          </cell>
          <cell r="B2190" t="str">
            <v>(Н2) - 9001</v>
          </cell>
          <cell r="C2190" t="str">
            <v>(Н2) - 9001</v>
          </cell>
          <cell r="D2190">
            <v>10</v>
          </cell>
          <cell r="E2190">
            <v>43159</v>
          </cell>
          <cell r="F2190">
            <v>0</v>
          </cell>
          <cell r="G2190">
            <v>0</v>
          </cell>
          <cell r="H2190">
            <v>2</v>
          </cell>
          <cell r="I2190">
            <v>1</v>
          </cell>
          <cell r="J2190">
            <v>43160.510370370372</v>
          </cell>
          <cell r="L2190" t="str">
            <v>Да</v>
          </cell>
          <cell r="M2190" t="str">
            <v>Нет</v>
          </cell>
          <cell r="N2190">
            <v>2</v>
          </cell>
        </row>
        <row r="2191">
          <cell r="A2191">
            <v>2317</v>
          </cell>
          <cell r="B2191" t="str">
            <v>(Н2) - 9002</v>
          </cell>
          <cell r="C2191" t="str">
            <v>(Н2) - 9002</v>
          </cell>
          <cell r="D2191">
            <v>10</v>
          </cell>
          <cell r="E2191">
            <v>43159</v>
          </cell>
          <cell r="F2191">
            <v>0</v>
          </cell>
          <cell r="G2191">
            <v>0</v>
          </cell>
          <cell r="H2191">
            <v>2</v>
          </cell>
          <cell r="I2191">
            <v>1</v>
          </cell>
          <cell r="J2191">
            <v>43160.510370370372</v>
          </cell>
          <cell r="L2191" t="str">
            <v>Да</v>
          </cell>
          <cell r="M2191" t="str">
            <v>Нет</v>
          </cell>
          <cell r="N2191">
            <v>2</v>
          </cell>
        </row>
        <row r="2192">
          <cell r="A2192">
            <v>2316</v>
          </cell>
          <cell r="B2192" t="str">
            <v>(Н2) - 9003</v>
          </cell>
          <cell r="C2192" t="str">
            <v>(Н2) - 9003</v>
          </cell>
          <cell r="D2192">
            <v>10</v>
          </cell>
          <cell r="E2192">
            <v>43159</v>
          </cell>
          <cell r="F2192">
            <v>0</v>
          </cell>
          <cell r="G2192">
            <v>0</v>
          </cell>
          <cell r="H2192">
            <v>2</v>
          </cell>
          <cell r="I2192">
            <v>1</v>
          </cell>
          <cell r="J2192">
            <v>43160.510370370372</v>
          </cell>
          <cell r="L2192" t="str">
            <v>Да</v>
          </cell>
          <cell r="M2192" t="str">
            <v>Нет</v>
          </cell>
          <cell r="N2192">
            <v>2</v>
          </cell>
        </row>
        <row r="2193">
          <cell r="A2193">
            <v>4325</v>
          </cell>
          <cell r="B2193" t="str">
            <v>(Н2) - 9010/1</v>
          </cell>
          <cell r="C2193" t="str">
            <v>(Н2) - 9010/1</v>
          </cell>
          <cell r="D2193">
            <v>10</v>
          </cell>
        </row>
        <row r="2194">
          <cell r="A2194">
            <v>4323</v>
          </cell>
          <cell r="B2194" t="str">
            <v>(Н2) - 9015/1</v>
          </cell>
          <cell r="C2194" t="str">
            <v>(Н2) - 9015/1</v>
          </cell>
          <cell r="D2194">
            <v>10</v>
          </cell>
        </row>
        <row r="2195">
          <cell r="A2195">
            <v>2315</v>
          </cell>
          <cell r="B2195" t="str">
            <v>(Н2) - 9020</v>
          </cell>
          <cell r="C2195" t="str">
            <v>(Н2) - 9020</v>
          </cell>
          <cell r="D2195">
            <v>10</v>
          </cell>
        </row>
        <row r="2196">
          <cell r="A2196">
            <v>2314</v>
          </cell>
          <cell r="B2196" t="str">
            <v>(Н2) - 9023</v>
          </cell>
          <cell r="C2196" t="str">
            <v>(Н2) - 9023</v>
          </cell>
          <cell r="D2196">
            <v>10</v>
          </cell>
        </row>
        <row r="2197">
          <cell r="A2197">
            <v>4324</v>
          </cell>
          <cell r="B2197" t="str">
            <v>(Н2) - 9030/1</v>
          </cell>
          <cell r="C2197" t="str">
            <v>(Н2) - 9030/1</v>
          </cell>
          <cell r="D2197">
            <v>10</v>
          </cell>
          <cell r="E2197">
            <v>43159</v>
          </cell>
          <cell r="F2197">
            <v>0</v>
          </cell>
          <cell r="G2197">
            <v>0</v>
          </cell>
          <cell r="H2197">
            <v>2</v>
          </cell>
          <cell r="I2197">
            <v>1</v>
          </cell>
          <cell r="J2197">
            <v>43160.510381944441</v>
          </cell>
          <cell r="L2197" t="str">
            <v>Да</v>
          </cell>
          <cell r="M2197" t="str">
            <v>Нет</v>
          </cell>
          <cell r="N2197">
            <v>2</v>
          </cell>
        </row>
        <row r="2198">
          <cell r="A2198">
            <v>3483</v>
          </cell>
          <cell r="B2198" t="str">
            <v>(Н2) - 9031/1</v>
          </cell>
          <cell r="C2198" t="str">
            <v>(Н2) - 9031/1</v>
          </cell>
          <cell r="D2198">
            <v>10</v>
          </cell>
          <cell r="E2198">
            <v>43159</v>
          </cell>
          <cell r="F2198">
            <v>0</v>
          </cell>
          <cell r="G2198">
            <v>0</v>
          </cell>
          <cell r="H2198">
            <v>2</v>
          </cell>
          <cell r="I2198">
            <v>1</v>
          </cell>
          <cell r="J2198">
            <v>43160.510381944441</v>
          </cell>
          <cell r="L2198" t="str">
            <v>Да</v>
          </cell>
          <cell r="M2198" t="str">
            <v>Нет</v>
          </cell>
          <cell r="N2198">
            <v>2</v>
          </cell>
        </row>
        <row r="2199">
          <cell r="A2199">
            <v>3482</v>
          </cell>
          <cell r="B2199" t="str">
            <v>(Н2) - 9036/1</v>
          </cell>
          <cell r="C2199" t="str">
            <v>(Н2) - 9036/1</v>
          </cell>
          <cell r="D2199">
            <v>10</v>
          </cell>
          <cell r="E2199">
            <v>43159</v>
          </cell>
          <cell r="F2199">
            <v>0</v>
          </cell>
          <cell r="G2199">
            <v>0</v>
          </cell>
          <cell r="H2199">
            <v>2</v>
          </cell>
          <cell r="I2199">
            <v>1</v>
          </cell>
          <cell r="J2199">
            <v>43160.510381944441</v>
          </cell>
          <cell r="L2199" t="str">
            <v>Да</v>
          </cell>
          <cell r="M2199" t="str">
            <v>Нет</v>
          </cell>
          <cell r="N2199">
            <v>2</v>
          </cell>
        </row>
        <row r="2200">
          <cell r="A2200">
            <v>2313</v>
          </cell>
          <cell r="B2200" t="str">
            <v>(Н2) - 9090</v>
          </cell>
          <cell r="C2200" t="str">
            <v>(Н2) - 9090</v>
          </cell>
          <cell r="D2200">
            <v>10</v>
          </cell>
        </row>
        <row r="2201">
          <cell r="A2201">
            <v>2312</v>
          </cell>
          <cell r="B2201" t="str">
            <v>(Н2) - 9091</v>
          </cell>
          <cell r="C2201" t="str">
            <v>(Н2) - 9091</v>
          </cell>
          <cell r="D2201">
            <v>10</v>
          </cell>
        </row>
        <row r="2202">
          <cell r="A2202">
            <v>1722</v>
          </cell>
          <cell r="B2202" t="str">
            <v>(Н2) - 91 раздел</v>
          </cell>
          <cell r="C2202" t="str">
            <v>(Н2) - 91 раздел</v>
          </cell>
          <cell r="D2202">
            <v>10</v>
          </cell>
          <cell r="E2202">
            <v>43159</v>
          </cell>
          <cell r="F2202">
            <v>6700518.8200000003</v>
          </cell>
          <cell r="G2202">
            <v>0</v>
          </cell>
          <cell r="H2202">
            <v>2</v>
          </cell>
          <cell r="I2202">
            <v>1</v>
          </cell>
          <cell r="J2202">
            <v>43160.510381944441</v>
          </cell>
          <cell r="L2202" t="str">
            <v>Да</v>
          </cell>
          <cell r="M2202" t="str">
            <v>Нет</v>
          </cell>
          <cell r="N2202">
            <v>2</v>
          </cell>
        </row>
        <row r="2203">
          <cell r="A2203">
            <v>2311</v>
          </cell>
          <cell r="B2203" t="str">
            <v>(Н2) - 9100</v>
          </cell>
          <cell r="C2203" t="str">
            <v>(Н2) - 9100</v>
          </cell>
          <cell r="D2203">
            <v>10</v>
          </cell>
          <cell r="E2203">
            <v>43159</v>
          </cell>
          <cell r="F2203">
            <v>0</v>
          </cell>
          <cell r="G2203">
            <v>0</v>
          </cell>
          <cell r="H2203">
            <v>2</v>
          </cell>
          <cell r="I2203">
            <v>1</v>
          </cell>
          <cell r="J2203">
            <v>43160.510370370372</v>
          </cell>
          <cell r="L2203" t="str">
            <v>Да</v>
          </cell>
          <cell r="M2203" t="str">
            <v>Нет</v>
          </cell>
          <cell r="N2203">
            <v>2</v>
          </cell>
        </row>
        <row r="2204">
          <cell r="A2204">
            <v>2310</v>
          </cell>
          <cell r="B2204" t="str">
            <v>(Н2) - 9122</v>
          </cell>
          <cell r="C2204" t="str">
            <v>(Н2) - 9122</v>
          </cell>
          <cell r="D2204">
            <v>10</v>
          </cell>
          <cell r="E2204">
            <v>43159</v>
          </cell>
          <cell r="F2204">
            <v>0</v>
          </cell>
          <cell r="G2204">
            <v>0</v>
          </cell>
          <cell r="H2204">
            <v>2</v>
          </cell>
          <cell r="I2204">
            <v>1</v>
          </cell>
          <cell r="J2204">
            <v>43160.510370370372</v>
          </cell>
          <cell r="L2204" t="str">
            <v>Да</v>
          </cell>
          <cell r="M2204" t="str">
            <v>Нет</v>
          </cell>
          <cell r="N2204">
            <v>2</v>
          </cell>
        </row>
        <row r="2205">
          <cell r="A2205">
            <v>2309</v>
          </cell>
          <cell r="B2205" t="str">
            <v>(Н2) - 9129</v>
          </cell>
          <cell r="C2205" t="str">
            <v>(Н2) - 9129</v>
          </cell>
          <cell r="D2205">
            <v>10</v>
          </cell>
          <cell r="E2205">
            <v>43159</v>
          </cell>
          <cell r="F2205">
            <v>6700518.8200000003</v>
          </cell>
          <cell r="G2205">
            <v>0</v>
          </cell>
          <cell r="H2205">
            <v>2</v>
          </cell>
          <cell r="I2205">
            <v>1</v>
          </cell>
          <cell r="J2205">
            <v>43160.510370370372</v>
          </cell>
          <cell r="L2205" t="str">
            <v>Да</v>
          </cell>
          <cell r="M2205" t="str">
            <v>Нет</v>
          </cell>
          <cell r="N2205">
            <v>2</v>
          </cell>
        </row>
        <row r="2206">
          <cell r="A2206">
            <v>1725</v>
          </cell>
          <cell r="B2206" t="str">
            <v>(Н2) - 92 раздел</v>
          </cell>
          <cell r="C2206" t="str">
            <v>(Н2) - 92 раздел</v>
          </cell>
          <cell r="D2206">
            <v>10</v>
          </cell>
          <cell r="E2206">
            <v>43159</v>
          </cell>
          <cell r="F2206">
            <v>0</v>
          </cell>
          <cell r="G2206">
            <v>0</v>
          </cell>
          <cell r="H2206">
            <v>2</v>
          </cell>
          <cell r="I2206">
            <v>1</v>
          </cell>
          <cell r="J2206">
            <v>43160.510381944441</v>
          </cell>
          <cell r="L2206" t="str">
            <v>Да</v>
          </cell>
          <cell r="M2206" t="str">
            <v>Нет</v>
          </cell>
          <cell r="N2206">
            <v>2</v>
          </cell>
        </row>
        <row r="2207">
          <cell r="A2207">
            <v>2308</v>
          </cell>
          <cell r="B2207" t="str">
            <v>(Н2) - 9200</v>
          </cell>
          <cell r="C2207" t="str">
            <v>(Н2) - 9200</v>
          </cell>
          <cell r="D2207">
            <v>10</v>
          </cell>
          <cell r="E2207">
            <v>43159</v>
          </cell>
          <cell r="F2207">
            <v>0</v>
          </cell>
          <cell r="G2207">
            <v>0</v>
          </cell>
          <cell r="H2207">
            <v>2</v>
          </cell>
          <cell r="I2207">
            <v>1</v>
          </cell>
          <cell r="J2207">
            <v>43160.510370370372</v>
          </cell>
          <cell r="L2207" t="str">
            <v>Да</v>
          </cell>
          <cell r="M2207" t="str">
            <v>Нет</v>
          </cell>
          <cell r="N2207">
            <v>2</v>
          </cell>
        </row>
        <row r="2208">
          <cell r="A2208">
            <v>2307</v>
          </cell>
          <cell r="B2208" t="str">
            <v>(Н2) - 9201</v>
          </cell>
          <cell r="C2208" t="str">
            <v>(Н2) - 9201</v>
          </cell>
          <cell r="D2208">
            <v>10</v>
          </cell>
          <cell r="E2208">
            <v>43159</v>
          </cell>
          <cell r="F2208">
            <v>0</v>
          </cell>
          <cell r="G2208">
            <v>0</v>
          </cell>
          <cell r="H2208">
            <v>2</v>
          </cell>
          <cell r="I2208">
            <v>1</v>
          </cell>
          <cell r="J2208">
            <v>43160.510370370372</v>
          </cell>
          <cell r="L2208" t="str">
            <v>Да</v>
          </cell>
          <cell r="M2208" t="str">
            <v>Нет</v>
          </cell>
          <cell r="N2208">
            <v>2</v>
          </cell>
        </row>
        <row r="2209">
          <cell r="A2209">
            <v>2306</v>
          </cell>
          <cell r="B2209" t="str">
            <v>(Н2) - 9202</v>
          </cell>
          <cell r="C2209" t="str">
            <v>(Н2) - 9202</v>
          </cell>
          <cell r="D2209">
            <v>10</v>
          </cell>
          <cell r="E2209">
            <v>43159</v>
          </cell>
          <cell r="F2209">
            <v>0</v>
          </cell>
          <cell r="G2209">
            <v>0</v>
          </cell>
          <cell r="H2209">
            <v>2</v>
          </cell>
          <cell r="I2209">
            <v>1</v>
          </cell>
          <cell r="J2209">
            <v>43160.510370370372</v>
          </cell>
          <cell r="L2209" t="str">
            <v>Да</v>
          </cell>
          <cell r="M2209" t="str">
            <v>Нет</v>
          </cell>
          <cell r="N2209">
            <v>2</v>
          </cell>
        </row>
        <row r="2210">
          <cell r="A2210">
            <v>2305</v>
          </cell>
          <cell r="B2210" t="str">
            <v>(Н2) - 9203</v>
          </cell>
          <cell r="C2210" t="str">
            <v>(Н2) - 9203</v>
          </cell>
          <cell r="D2210">
            <v>10</v>
          </cell>
          <cell r="E2210">
            <v>43159</v>
          </cell>
          <cell r="F2210">
            <v>0</v>
          </cell>
          <cell r="G2210">
            <v>0</v>
          </cell>
          <cell r="H2210">
            <v>2</v>
          </cell>
          <cell r="I2210">
            <v>1</v>
          </cell>
          <cell r="J2210">
            <v>43160.510370370372</v>
          </cell>
          <cell r="L2210" t="str">
            <v>Да</v>
          </cell>
          <cell r="M2210" t="str">
            <v>Нет</v>
          </cell>
          <cell r="N2210">
            <v>2</v>
          </cell>
        </row>
        <row r="2211">
          <cell r="A2211">
            <v>2304</v>
          </cell>
          <cell r="B2211" t="str">
            <v>(Н2) - 9204</v>
          </cell>
          <cell r="C2211" t="str">
            <v>(Н2) - 9204</v>
          </cell>
          <cell r="D2211">
            <v>10</v>
          </cell>
          <cell r="E2211">
            <v>43159</v>
          </cell>
          <cell r="F2211">
            <v>0</v>
          </cell>
          <cell r="G2211">
            <v>0</v>
          </cell>
          <cell r="H2211">
            <v>2</v>
          </cell>
          <cell r="I2211">
            <v>1</v>
          </cell>
          <cell r="J2211">
            <v>43160.510370370372</v>
          </cell>
          <cell r="L2211" t="str">
            <v>Да</v>
          </cell>
          <cell r="M2211" t="str">
            <v>Нет</v>
          </cell>
          <cell r="N2211">
            <v>2</v>
          </cell>
        </row>
        <row r="2212">
          <cell r="A2212">
            <v>2303</v>
          </cell>
          <cell r="B2212" t="str">
            <v>(Н2) - 9205</v>
          </cell>
          <cell r="C2212" t="str">
            <v>(Н2) - 9205</v>
          </cell>
          <cell r="D2212">
            <v>10</v>
          </cell>
        </row>
        <row r="2213">
          <cell r="A2213">
            <v>2302</v>
          </cell>
          <cell r="B2213" t="str">
            <v>(Н2) - 9206</v>
          </cell>
          <cell r="C2213" t="str">
            <v>(Н2) - 9206</v>
          </cell>
          <cell r="D2213">
            <v>10</v>
          </cell>
          <cell r="E2213">
            <v>43159</v>
          </cell>
          <cell r="F2213">
            <v>0</v>
          </cell>
          <cell r="G2213">
            <v>0</v>
          </cell>
          <cell r="H2213">
            <v>2</v>
          </cell>
          <cell r="I2213">
            <v>1</v>
          </cell>
          <cell r="J2213">
            <v>43160.510370370372</v>
          </cell>
          <cell r="L2213" t="str">
            <v>Да</v>
          </cell>
          <cell r="M2213" t="str">
            <v>Нет</v>
          </cell>
          <cell r="N2213">
            <v>2</v>
          </cell>
        </row>
        <row r="2214">
          <cell r="A2214">
            <v>2301</v>
          </cell>
          <cell r="B2214" t="str">
            <v>(Н2) - 9207</v>
          </cell>
          <cell r="C2214" t="str">
            <v>(Н2) - 9207</v>
          </cell>
          <cell r="D2214">
            <v>10</v>
          </cell>
          <cell r="E2214">
            <v>43159</v>
          </cell>
          <cell r="F2214">
            <v>0</v>
          </cell>
          <cell r="G2214">
            <v>0</v>
          </cell>
          <cell r="H2214">
            <v>2</v>
          </cell>
          <cell r="I2214">
            <v>1</v>
          </cell>
          <cell r="J2214">
            <v>43160.510370370372</v>
          </cell>
          <cell r="L2214" t="str">
            <v>Да</v>
          </cell>
          <cell r="M2214" t="str">
            <v>Нет</v>
          </cell>
          <cell r="N2214">
            <v>2</v>
          </cell>
        </row>
        <row r="2215">
          <cell r="A2215">
            <v>13643</v>
          </cell>
          <cell r="B2215" t="str">
            <v>(Н2) - 9208</v>
          </cell>
          <cell r="C2215" t="str">
            <v>(Н2) - 9208</v>
          </cell>
          <cell r="D2215">
            <v>10</v>
          </cell>
          <cell r="E2215">
            <v>43159</v>
          </cell>
          <cell r="F2215">
            <v>0</v>
          </cell>
          <cell r="G2215">
            <v>0</v>
          </cell>
          <cell r="H2215">
            <v>2</v>
          </cell>
          <cell r="I2215">
            <v>1</v>
          </cell>
          <cell r="J2215">
            <v>43160.510370370372</v>
          </cell>
          <cell r="L2215" t="str">
            <v>Да</v>
          </cell>
          <cell r="M2215" t="str">
            <v>Нет</v>
          </cell>
          <cell r="N2215">
            <v>2</v>
          </cell>
        </row>
        <row r="2216">
          <cell r="A2216">
            <v>2300</v>
          </cell>
          <cell r="B2216" t="str">
            <v>(Н2) - 9290</v>
          </cell>
          <cell r="C2216" t="str">
            <v>(Н2) - 9290</v>
          </cell>
          <cell r="D2216">
            <v>10</v>
          </cell>
        </row>
        <row r="2217">
          <cell r="A2217">
            <v>1724</v>
          </cell>
          <cell r="B2217" t="str">
            <v>(Н2) - 93 раздел</v>
          </cell>
          <cell r="C2217" t="str">
            <v>(Н2) - 93 раздел</v>
          </cell>
          <cell r="D2217">
            <v>10</v>
          </cell>
          <cell r="E2217">
            <v>43159</v>
          </cell>
          <cell r="F2217">
            <v>0</v>
          </cell>
          <cell r="G2217">
            <v>0</v>
          </cell>
          <cell r="H2217">
            <v>2</v>
          </cell>
          <cell r="I2217">
            <v>1</v>
          </cell>
          <cell r="J2217">
            <v>43160.510381944441</v>
          </cell>
          <cell r="L2217" t="str">
            <v>Да</v>
          </cell>
          <cell r="M2217" t="str">
            <v>Нет</v>
          </cell>
          <cell r="N2217">
            <v>2</v>
          </cell>
        </row>
        <row r="2218">
          <cell r="A2218">
            <v>2299</v>
          </cell>
          <cell r="B2218" t="str">
            <v>(Н2) - 9300</v>
          </cell>
          <cell r="C2218" t="str">
            <v>(Н2) - 9300</v>
          </cell>
          <cell r="D2218">
            <v>10</v>
          </cell>
          <cell r="E2218">
            <v>43159</v>
          </cell>
          <cell r="F2218">
            <v>0</v>
          </cell>
          <cell r="G2218">
            <v>0</v>
          </cell>
          <cell r="H2218">
            <v>2</v>
          </cell>
          <cell r="I2218">
            <v>1</v>
          </cell>
          <cell r="J2218">
            <v>43160.510370370372</v>
          </cell>
          <cell r="L2218" t="str">
            <v>Да</v>
          </cell>
          <cell r="M2218" t="str">
            <v>Нет</v>
          </cell>
          <cell r="N2218">
            <v>2</v>
          </cell>
        </row>
        <row r="2219">
          <cell r="A2219">
            <v>2298</v>
          </cell>
          <cell r="B2219" t="str">
            <v>(Н2) - 9350</v>
          </cell>
          <cell r="C2219" t="str">
            <v>(Н2) - 9350</v>
          </cell>
          <cell r="D2219">
            <v>10</v>
          </cell>
          <cell r="E2219">
            <v>43159</v>
          </cell>
          <cell r="F2219">
            <v>0</v>
          </cell>
          <cell r="G2219">
            <v>0</v>
          </cell>
          <cell r="H2219">
            <v>2</v>
          </cell>
          <cell r="I2219">
            <v>1</v>
          </cell>
          <cell r="J2219">
            <v>43160.510370370372</v>
          </cell>
          <cell r="L2219" t="str">
            <v>Да</v>
          </cell>
          <cell r="M2219" t="str">
            <v>Нет</v>
          </cell>
          <cell r="N2219">
            <v>2</v>
          </cell>
        </row>
        <row r="2220">
          <cell r="A2220">
            <v>2082</v>
          </cell>
          <cell r="B2220" t="str">
            <v>(Н2) - 9351</v>
          </cell>
          <cell r="C2220" t="str">
            <v>(Н2) - 9351</v>
          </cell>
          <cell r="D2220">
            <v>10</v>
          </cell>
          <cell r="E2220">
            <v>43159</v>
          </cell>
          <cell r="F2220">
            <v>0</v>
          </cell>
          <cell r="G2220">
            <v>0</v>
          </cell>
          <cell r="H2220">
            <v>2</v>
          </cell>
          <cell r="I2220">
            <v>1</v>
          </cell>
          <cell r="J2220">
            <v>43160.510370370372</v>
          </cell>
          <cell r="L2220" t="str">
            <v>Да</v>
          </cell>
          <cell r="M2220" t="str">
            <v>Нет</v>
          </cell>
          <cell r="N2220">
            <v>2</v>
          </cell>
        </row>
        <row r="2221">
          <cell r="A2221">
            <v>2081</v>
          </cell>
          <cell r="B2221" t="str">
            <v>(Н2) - 9352</v>
          </cell>
          <cell r="C2221" t="str">
            <v>(Н2) - 9352</v>
          </cell>
          <cell r="D2221">
            <v>10</v>
          </cell>
          <cell r="E2221">
            <v>43159</v>
          </cell>
          <cell r="F2221">
            <v>0</v>
          </cell>
          <cell r="G2221">
            <v>0</v>
          </cell>
          <cell r="H2221">
            <v>2</v>
          </cell>
          <cell r="I2221">
            <v>1</v>
          </cell>
          <cell r="J2221">
            <v>43160.510370370372</v>
          </cell>
          <cell r="L2221" t="str">
            <v>Да</v>
          </cell>
          <cell r="M2221" t="str">
            <v>Нет</v>
          </cell>
          <cell r="N2221">
            <v>2</v>
          </cell>
        </row>
        <row r="2222">
          <cell r="A2222">
            <v>2080</v>
          </cell>
          <cell r="B2222" t="str">
            <v>(Н2) - 9353</v>
          </cell>
          <cell r="C2222" t="str">
            <v>(Н2) - 9353</v>
          </cell>
          <cell r="D2222">
            <v>10</v>
          </cell>
          <cell r="E2222">
            <v>43159</v>
          </cell>
          <cell r="F2222">
            <v>0</v>
          </cell>
          <cell r="G2222">
            <v>0</v>
          </cell>
          <cell r="H2222">
            <v>2</v>
          </cell>
          <cell r="I2222">
            <v>1</v>
          </cell>
          <cell r="J2222">
            <v>43160.510370370372</v>
          </cell>
          <cell r="L2222" t="str">
            <v>Да</v>
          </cell>
          <cell r="M2222" t="str">
            <v>Нет</v>
          </cell>
          <cell r="N2222">
            <v>2</v>
          </cell>
        </row>
        <row r="2223">
          <cell r="A2223">
            <v>2079</v>
          </cell>
          <cell r="B2223" t="str">
            <v>(Н2) - 9354</v>
          </cell>
          <cell r="C2223" t="str">
            <v>(Н2) - 9354</v>
          </cell>
          <cell r="D2223">
            <v>10</v>
          </cell>
          <cell r="E2223">
            <v>43159</v>
          </cell>
          <cell r="F2223">
            <v>0</v>
          </cell>
          <cell r="G2223">
            <v>0</v>
          </cell>
          <cell r="H2223">
            <v>2</v>
          </cell>
          <cell r="I2223">
            <v>1</v>
          </cell>
          <cell r="J2223">
            <v>43160.510370370372</v>
          </cell>
          <cell r="L2223" t="str">
            <v>Да</v>
          </cell>
          <cell r="M2223" t="str">
            <v>Нет</v>
          </cell>
          <cell r="N2223">
            <v>2</v>
          </cell>
        </row>
        <row r="2224">
          <cell r="A2224">
            <v>4367</v>
          </cell>
          <cell r="B2224" t="str">
            <v>(Н2) - 9356</v>
          </cell>
          <cell r="C2224" t="str">
            <v>(Н2) - 9356</v>
          </cell>
          <cell r="D2224">
            <v>10</v>
          </cell>
          <cell r="E2224">
            <v>43159</v>
          </cell>
          <cell r="F2224">
            <v>0</v>
          </cell>
          <cell r="G2224">
            <v>0</v>
          </cell>
          <cell r="H2224">
            <v>2</v>
          </cell>
          <cell r="I2224">
            <v>1</v>
          </cell>
          <cell r="J2224">
            <v>43160.510370370372</v>
          </cell>
          <cell r="L2224" t="str">
            <v>Да</v>
          </cell>
          <cell r="M2224" t="str">
            <v>Нет</v>
          </cell>
          <cell r="N2224">
            <v>2</v>
          </cell>
        </row>
        <row r="2225">
          <cell r="A2225">
            <v>4368</v>
          </cell>
          <cell r="B2225" t="str">
            <v>(Н2) - 9357</v>
          </cell>
          <cell r="C2225" t="str">
            <v>(Н2) - 9357</v>
          </cell>
          <cell r="D2225">
            <v>10</v>
          </cell>
          <cell r="E2225">
            <v>43159</v>
          </cell>
          <cell r="F2225">
            <v>0</v>
          </cell>
          <cell r="G2225">
            <v>0</v>
          </cell>
          <cell r="H2225">
            <v>2</v>
          </cell>
          <cell r="I2225">
            <v>1</v>
          </cell>
          <cell r="J2225">
            <v>43160.510370370372</v>
          </cell>
          <cell r="L2225" t="str">
            <v>Да</v>
          </cell>
          <cell r="M2225" t="str">
            <v>Нет</v>
          </cell>
          <cell r="N2225">
            <v>2</v>
          </cell>
        </row>
        <row r="2226">
          <cell r="A2226">
            <v>13644</v>
          </cell>
          <cell r="B2226" t="str">
            <v>(Н2) - 9358</v>
          </cell>
          <cell r="C2226" t="str">
            <v>(Н2) - 9358</v>
          </cell>
          <cell r="D2226">
            <v>10</v>
          </cell>
          <cell r="E2226">
            <v>43159</v>
          </cell>
          <cell r="F2226">
            <v>0</v>
          </cell>
          <cell r="G2226">
            <v>0</v>
          </cell>
          <cell r="H2226">
            <v>2</v>
          </cell>
          <cell r="I2226">
            <v>1</v>
          </cell>
          <cell r="J2226">
            <v>43160.510370370372</v>
          </cell>
          <cell r="L2226" t="str">
            <v>Да</v>
          </cell>
          <cell r="M2226" t="str">
            <v>Нет</v>
          </cell>
          <cell r="N2226">
            <v>2</v>
          </cell>
        </row>
        <row r="2227">
          <cell r="A2227">
            <v>13645</v>
          </cell>
          <cell r="B2227" t="str">
            <v>(Н2) - 9359</v>
          </cell>
          <cell r="C2227" t="str">
            <v>(Н2) - 9359</v>
          </cell>
          <cell r="D2227">
            <v>10</v>
          </cell>
          <cell r="E2227">
            <v>43159</v>
          </cell>
          <cell r="F2227">
            <v>0</v>
          </cell>
          <cell r="G2227">
            <v>0</v>
          </cell>
          <cell r="H2227">
            <v>2</v>
          </cell>
          <cell r="I2227">
            <v>1</v>
          </cell>
          <cell r="J2227">
            <v>43160.510370370372</v>
          </cell>
          <cell r="L2227" t="str">
            <v>Да</v>
          </cell>
          <cell r="M2227" t="str">
            <v>Нет</v>
          </cell>
          <cell r="N2227">
            <v>2</v>
          </cell>
        </row>
        <row r="2228">
          <cell r="A2228">
            <v>2078</v>
          </cell>
          <cell r="B2228" t="str">
            <v>(Н2) - 9390</v>
          </cell>
          <cell r="C2228" t="str">
            <v>(Н2) - 9390</v>
          </cell>
          <cell r="D2228">
            <v>10</v>
          </cell>
        </row>
        <row r="2229">
          <cell r="A2229">
            <v>3481</v>
          </cell>
          <cell r="B2229" t="str">
            <v>(Н2) - 95 раздел</v>
          </cell>
          <cell r="C2229" t="str">
            <v>(Н2) - 95 раздел</v>
          </cell>
          <cell r="D2229">
            <v>10</v>
          </cell>
          <cell r="E2229">
            <v>43159</v>
          </cell>
          <cell r="F2229">
            <v>0</v>
          </cell>
          <cell r="G2229">
            <v>0</v>
          </cell>
          <cell r="H2229">
            <v>2</v>
          </cell>
          <cell r="I2229">
            <v>1</v>
          </cell>
          <cell r="J2229">
            <v>43160.510381944441</v>
          </cell>
          <cell r="L2229" t="str">
            <v>Да</v>
          </cell>
          <cell r="M2229" t="str">
            <v>Нет</v>
          </cell>
          <cell r="N2229">
            <v>2</v>
          </cell>
        </row>
        <row r="2230">
          <cell r="A2230">
            <v>4326</v>
          </cell>
          <cell r="B2230" t="str">
            <v>(Н2) - 9500/1,3</v>
          </cell>
          <cell r="C2230" t="str">
            <v>(Н2) - 9500/1,3</v>
          </cell>
          <cell r="D2230">
            <v>10</v>
          </cell>
          <cell r="E2230">
            <v>43159</v>
          </cell>
          <cell r="F2230">
            <v>-407554122.30000001</v>
          </cell>
          <cell r="G2230">
            <v>0</v>
          </cell>
          <cell r="H2230">
            <v>2</v>
          </cell>
          <cell r="I2230">
            <v>1</v>
          </cell>
          <cell r="J2230">
            <v>43160.510381944441</v>
          </cell>
          <cell r="L2230" t="str">
            <v>Да</v>
          </cell>
          <cell r="M2230" t="str">
            <v>Нет</v>
          </cell>
          <cell r="N2230">
            <v>2</v>
          </cell>
        </row>
        <row r="2231">
          <cell r="A2231">
            <v>3479</v>
          </cell>
          <cell r="B2231" t="str">
            <v>(Н2) - 9501/1</v>
          </cell>
          <cell r="C2231" t="str">
            <v>(Н2) - 9501/1</v>
          </cell>
          <cell r="D2231">
            <v>10</v>
          </cell>
        </row>
        <row r="2232">
          <cell r="A2232">
            <v>3478</v>
          </cell>
          <cell r="B2232" t="str">
            <v>(Н2) - 9502/1</v>
          </cell>
          <cell r="C2232" t="str">
            <v>(Н2) - 9502/1</v>
          </cell>
          <cell r="D2232">
            <v>10</v>
          </cell>
        </row>
        <row r="2233">
          <cell r="A2233">
            <v>1751</v>
          </cell>
          <cell r="B2233" t="str">
            <v>(Н2) - Ар</v>
          </cell>
          <cell r="C2233" t="str">
            <v>(Н2) - Ар активи,  зважені  на  відповідний  коефіцієнт  ризику</v>
          </cell>
          <cell r="D2233">
            <v>10</v>
          </cell>
          <cell r="E2233">
            <v>43159</v>
          </cell>
          <cell r="F2233">
            <v>473027296.08999997</v>
          </cell>
          <cell r="G2233">
            <v>0</v>
          </cell>
          <cell r="H2233">
            <v>2</v>
          </cell>
          <cell r="I2233">
            <v>1</v>
          </cell>
          <cell r="J2233">
            <v>43160.510381944441</v>
          </cell>
          <cell r="L2233" t="str">
            <v>Да</v>
          </cell>
          <cell r="M2233" t="str">
            <v>Нет</v>
          </cell>
          <cell r="N2233">
            <v>2</v>
          </cell>
        </row>
        <row r="2234">
          <cell r="A2234">
            <v>4749</v>
          </cell>
          <cell r="B2234" t="str">
            <v>(Н2) - Валютний ризик</v>
          </cell>
          <cell r="C2234" t="str">
            <v>(Н2) - Валютний ризик</v>
          </cell>
          <cell r="D2234">
            <v>10</v>
          </cell>
          <cell r="E2234">
            <v>43159</v>
          </cell>
          <cell r="F2234">
            <v>832616.35</v>
          </cell>
          <cell r="G2234">
            <v>0</v>
          </cell>
          <cell r="H2234">
            <v>2</v>
          </cell>
          <cell r="I2234">
            <v>1</v>
          </cell>
          <cell r="J2234">
            <v>43160.510381944441</v>
          </cell>
          <cell r="L2234" t="str">
            <v>Да</v>
          </cell>
          <cell r="M2234" t="str">
            <v>Нет</v>
          </cell>
          <cell r="N2234">
            <v>2</v>
          </cell>
        </row>
        <row r="2235">
          <cell r="A2235">
            <v>4760</v>
          </cell>
          <cell r="B2235" t="str">
            <v>(Н2) - ДА - 1 класс</v>
          </cell>
          <cell r="C2235" t="str">
            <v>(Н2) - ДА - 1 класс</v>
          </cell>
          <cell r="D2235">
            <v>1</v>
          </cell>
        </row>
        <row r="2236">
          <cell r="A2236">
            <v>4449</v>
          </cell>
          <cell r="B2236" t="str">
            <v>(Н2) - ДА - 1011</v>
          </cell>
          <cell r="C2236" t="str">
            <v>(Н2) - ДА - 1011</v>
          </cell>
          <cell r="D2236">
            <v>1</v>
          </cell>
        </row>
        <row r="2237">
          <cell r="A2237">
            <v>4450</v>
          </cell>
          <cell r="B2237" t="str">
            <v>(Н2) - ДА - 1012</v>
          </cell>
          <cell r="C2237" t="str">
            <v>(Н2) - ДА - 1012</v>
          </cell>
          <cell r="D2237">
            <v>2</v>
          </cell>
        </row>
        <row r="2238">
          <cell r="A2238">
            <v>4451</v>
          </cell>
          <cell r="B2238" t="str">
            <v>(Н2) - ДА - 1013</v>
          </cell>
          <cell r="C2238" t="str">
            <v>(Н2) - ДА - 1013</v>
          </cell>
          <cell r="D2238">
            <v>3</v>
          </cell>
        </row>
        <row r="2239">
          <cell r="A2239">
            <v>4452</v>
          </cell>
          <cell r="B2239" t="str">
            <v>(Н2) - ДА - 1017</v>
          </cell>
          <cell r="C2239" t="str">
            <v>(Н2) - ДА - 1017</v>
          </cell>
          <cell r="D2239">
            <v>4</v>
          </cell>
        </row>
        <row r="2240">
          <cell r="A2240">
            <v>13591</v>
          </cell>
          <cell r="B2240" t="str">
            <v>(Н2) - ДА - 1090</v>
          </cell>
          <cell r="C2240" t="str">
            <v>(Н2) - ДА - 1090</v>
          </cell>
          <cell r="D2240">
            <v>4</v>
          </cell>
        </row>
        <row r="2241">
          <cell r="A2241">
            <v>4453</v>
          </cell>
          <cell r="B2241" t="str">
            <v>(Н2) - ДА - 1101</v>
          </cell>
          <cell r="C2241" t="str">
            <v>(Н2) - ДА - 1101</v>
          </cell>
          <cell r="D2241">
            <v>5</v>
          </cell>
        </row>
        <row r="2242">
          <cell r="A2242">
            <v>4454</v>
          </cell>
          <cell r="B2242" t="str">
            <v>(Н2) - ДА - 1102</v>
          </cell>
          <cell r="C2242" t="str">
            <v>(Н2) - ДА - 1102</v>
          </cell>
          <cell r="D2242">
            <v>5</v>
          </cell>
        </row>
        <row r="2243">
          <cell r="A2243">
            <v>4455</v>
          </cell>
          <cell r="B2243" t="str">
            <v>(Н2) - ДА - 1107</v>
          </cell>
          <cell r="C2243" t="str">
            <v>(Н2) - ДА - 1107</v>
          </cell>
          <cell r="D2243">
            <v>5</v>
          </cell>
        </row>
        <row r="2244">
          <cell r="A2244">
            <v>13592</v>
          </cell>
          <cell r="B2244" t="str">
            <v>(Н2) - ДА - 1190</v>
          </cell>
          <cell r="C2244" t="str">
            <v>(Н2) - ДА - 1190</v>
          </cell>
          <cell r="D2244">
            <v>5</v>
          </cell>
        </row>
        <row r="2245">
          <cell r="A2245">
            <v>6664</v>
          </cell>
          <cell r="B2245" t="str">
            <v>(Н2) - ДА - 1207/1</v>
          </cell>
          <cell r="C2245" t="str">
            <v>(Н2) - ДА - 1207/1</v>
          </cell>
          <cell r="D2245">
            <v>10</v>
          </cell>
        </row>
        <row r="2246">
          <cell r="A2246">
            <v>4456</v>
          </cell>
          <cell r="B2246" t="str">
            <v>(Н2) - ДА - 1208</v>
          </cell>
          <cell r="C2246" t="str">
            <v>(Н2) - ДА - 1208</v>
          </cell>
          <cell r="D2246">
            <v>8</v>
          </cell>
        </row>
        <row r="2247">
          <cell r="A2247">
            <v>4457</v>
          </cell>
          <cell r="B2247" t="str">
            <v>(Н2) - ДА - 1211</v>
          </cell>
          <cell r="C2247" t="str">
            <v>(Н2) - ДА - 1211</v>
          </cell>
          <cell r="D2247">
            <v>9</v>
          </cell>
        </row>
        <row r="2248">
          <cell r="A2248">
            <v>4458</v>
          </cell>
          <cell r="B2248" t="str">
            <v>(Н2) - ДА - 1212</v>
          </cell>
          <cell r="C2248" t="str">
            <v>(Н2) - ДА - 1212</v>
          </cell>
          <cell r="D2248">
            <v>10</v>
          </cell>
        </row>
        <row r="2249">
          <cell r="A2249">
            <v>4800</v>
          </cell>
          <cell r="B2249" t="str">
            <v>(Н2) - ДА - 1215</v>
          </cell>
          <cell r="C2249" t="str">
            <v>(Н2) - ДА - 1215</v>
          </cell>
          <cell r="D2249">
            <v>10</v>
          </cell>
        </row>
        <row r="2250">
          <cell r="A2250">
            <v>4801</v>
          </cell>
          <cell r="B2250" t="str">
            <v>(Н2) - ДА - 1216</v>
          </cell>
          <cell r="C2250" t="str">
            <v>(Н2) - ДА - 1216</v>
          </cell>
          <cell r="D2250">
            <v>10</v>
          </cell>
        </row>
        <row r="2251">
          <cell r="A2251">
            <v>4459</v>
          </cell>
          <cell r="B2251" t="str">
            <v>(Н2) - ДА - 1218</v>
          </cell>
          <cell r="C2251" t="str">
            <v>(Н2) - ДА - 1218</v>
          </cell>
          <cell r="D2251">
            <v>11</v>
          </cell>
        </row>
        <row r="2252">
          <cell r="A2252">
            <v>4460</v>
          </cell>
          <cell r="B2252" t="str">
            <v>(Н2) - ДА - 1408</v>
          </cell>
          <cell r="C2252" t="str">
            <v>(Н2) - ДА - 1408</v>
          </cell>
          <cell r="D2252">
            <v>12</v>
          </cell>
        </row>
        <row r="2253">
          <cell r="A2253">
            <v>4461</v>
          </cell>
          <cell r="B2253" t="str">
            <v>(Н2) - ДА - 1410</v>
          </cell>
          <cell r="C2253" t="str">
            <v>(Н2) - ДА - 1410</v>
          </cell>
          <cell r="D2253">
            <v>13</v>
          </cell>
        </row>
        <row r="2254">
          <cell r="A2254">
            <v>4462</v>
          </cell>
          <cell r="B2254" t="str">
            <v>(Н2) - ДА - 1411</v>
          </cell>
          <cell r="C2254" t="str">
            <v>(Н2) - ДА - 1411</v>
          </cell>
          <cell r="D2254">
            <v>14</v>
          </cell>
        </row>
        <row r="2255">
          <cell r="A2255">
            <v>4463</v>
          </cell>
          <cell r="B2255" t="str">
            <v>(Н2) - ДА - 1412</v>
          </cell>
          <cell r="C2255" t="str">
            <v>(Н2) - ДА - 1412</v>
          </cell>
          <cell r="D2255">
            <v>15</v>
          </cell>
        </row>
        <row r="2256">
          <cell r="A2256">
            <v>4464</v>
          </cell>
          <cell r="B2256" t="str">
            <v>(Н2) - ДА - 1413</v>
          </cell>
          <cell r="C2256" t="str">
            <v>(Н2) - ДА - 1413</v>
          </cell>
          <cell r="D2256">
            <v>16</v>
          </cell>
        </row>
        <row r="2257">
          <cell r="A2257">
            <v>4465</v>
          </cell>
          <cell r="B2257" t="str">
            <v>(Н2) - ДА - 1414</v>
          </cell>
          <cell r="C2257" t="str">
            <v>(Н2) - ДА - 1414</v>
          </cell>
          <cell r="D2257">
            <v>17</v>
          </cell>
        </row>
        <row r="2258">
          <cell r="A2258">
            <v>4626</v>
          </cell>
          <cell r="B2258" t="str">
            <v>(Н2) - ДА - 1415</v>
          </cell>
          <cell r="C2258" t="str">
            <v>(Н2) - ДА - 1415</v>
          </cell>
          <cell r="D2258">
            <v>18</v>
          </cell>
        </row>
        <row r="2259">
          <cell r="A2259">
            <v>6665</v>
          </cell>
          <cell r="B2259" t="str">
            <v>(Н2) - ДА - 1415/3,9</v>
          </cell>
          <cell r="C2259" t="str">
            <v>(Н2) - ДА - 1415/3,9 А-П</v>
          </cell>
          <cell r="D2259">
            <v>18</v>
          </cell>
        </row>
        <row r="2260">
          <cell r="A2260">
            <v>4627</v>
          </cell>
          <cell r="B2260" t="str">
            <v>(Н2) - ДА - 1416</v>
          </cell>
          <cell r="C2260" t="str">
            <v>(Н2) - ДА - 1416</v>
          </cell>
          <cell r="D2260">
            <v>18</v>
          </cell>
        </row>
        <row r="2261">
          <cell r="A2261">
            <v>6666</v>
          </cell>
          <cell r="B2261" t="str">
            <v>(Н2) - ДА - 1416/3,9</v>
          </cell>
          <cell r="C2261" t="str">
            <v>(Н2) - ДА - 1416/3,9 КА</v>
          </cell>
          <cell r="D2261">
            <v>18</v>
          </cell>
        </row>
        <row r="2262">
          <cell r="A2262">
            <v>4466</v>
          </cell>
          <cell r="B2262" t="str">
            <v>(Н2) - ДА - 1417</v>
          </cell>
          <cell r="C2262" t="str">
            <v>(Н2) - ДА - 1417</v>
          </cell>
          <cell r="D2262">
            <v>18</v>
          </cell>
        </row>
        <row r="2263">
          <cell r="A2263">
            <v>6667</v>
          </cell>
          <cell r="B2263" t="str">
            <v>(Н2) - ДА - 1417/3,9</v>
          </cell>
          <cell r="C2263" t="str">
            <v>(Н2) - ДА - 1417/3,9</v>
          </cell>
          <cell r="D2263">
            <v>18</v>
          </cell>
        </row>
        <row r="2264">
          <cell r="A2264">
            <v>4467</v>
          </cell>
          <cell r="B2264" t="str">
            <v>(Н2) - ДА - 1418</v>
          </cell>
          <cell r="C2264" t="str">
            <v>(Н2) - ДА - 1418</v>
          </cell>
          <cell r="D2264">
            <v>19</v>
          </cell>
        </row>
        <row r="2265">
          <cell r="A2265">
            <v>4468</v>
          </cell>
          <cell r="B2265" t="str">
            <v>(Н2) - ДА - 1420</v>
          </cell>
          <cell r="C2265" t="str">
            <v>(Н2) - ДА - 1420</v>
          </cell>
          <cell r="D2265">
            <v>20</v>
          </cell>
        </row>
        <row r="2266">
          <cell r="A2266">
            <v>4469</v>
          </cell>
          <cell r="B2266" t="str">
            <v>(Н2) - ДА - 1421</v>
          </cell>
          <cell r="C2266" t="str">
            <v>(Н2) - ДА - 1421</v>
          </cell>
          <cell r="D2266">
            <v>21</v>
          </cell>
        </row>
        <row r="2267">
          <cell r="A2267">
            <v>4470</v>
          </cell>
          <cell r="B2267" t="str">
            <v>(Н2) - ДА - 1422</v>
          </cell>
          <cell r="C2267" t="str">
            <v>(Н2) - ДА - 1422</v>
          </cell>
          <cell r="D2267">
            <v>22</v>
          </cell>
        </row>
        <row r="2268">
          <cell r="A2268">
            <v>4471</v>
          </cell>
          <cell r="B2268" t="str">
            <v>(Н2) - ДА - 1423</v>
          </cell>
          <cell r="C2268" t="str">
            <v>(Н2) - ДА - 1423</v>
          </cell>
          <cell r="D2268">
            <v>23</v>
          </cell>
        </row>
        <row r="2269">
          <cell r="A2269">
            <v>4472</v>
          </cell>
          <cell r="B2269" t="str">
            <v>(Н2) - ДА - 1424</v>
          </cell>
          <cell r="C2269" t="str">
            <v>(Н2) - ДА - 1424</v>
          </cell>
          <cell r="D2269">
            <v>24</v>
          </cell>
        </row>
        <row r="2270">
          <cell r="A2270">
            <v>4628</v>
          </cell>
          <cell r="B2270" t="str">
            <v>(Н2) - ДА - 1426</v>
          </cell>
          <cell r="C2270" t="str">
            <v>(Н2) - ДА - 1426</v>
          </cell>
          <cell r="D2270">
            <v>18</v>
          </cell>
        </row>
        <row r="2271">
          <cell r="A2271">
            <v>6668</v>
          </cell>
          <cell r="B2271" t="str">
            <v>(Н2) - ДА - 1426/3,9</v>
          </cell>
          <cell r="C2271" t="str">
            <v>(Н2) - ДА - 1426/3,9</v>
          </cell>
          <cell r="D2271">
            <v>18</v>
          </cell>
        </row>
        <row r="2272">
          <cell r="A2272">
            <v>4473</v>
          </cell>
          <cell r="B2272" t="str">
            <v>(Н2) - ДА - 1427</v>
          </cell>
          <cell r="C2272" t="str">
            <v>(Н2) - ДА - 1427</v>
          </cell>
          <cell r="D2272">
            <v>25</v>
          </cell>
        </row>
        <row r="2273">
          <cell r="A2273">
            <v>6669</v>
          </cell>
          <cell r="B2273" t="str">
            <v>(Н2) - ДА - 1427/3,9</v>
          </cell>
          <cell r="C2273" t="str">
            <v>(Н2) - ДА - 1427/3,9</v>
          </cell>
          <cell r="D2273">
            <v>25</v>
          </cell>
        </row>
        <row r="2274">
          <cell r="A2274">
            <v>4474</v>
          </cell>
          <cell r="B2274" t="str">
            <v>(Н2) - ДА - 1428</v>
          </cell>
          <cell r="C2274" t="str">
            <v>(Н2) - ДА - 1428</v>
          </cell>
          <cell r="D2274">
            <v>26</v>
          </cell>
        </row>
        <row r="2275">
          <cell r="A2275">
            <v>4475</v>
          </cell>
          <cell r="B2275" t="str">
            <v>(Н2) - ДА - 1430</v>
          </cell>
          <cell r="C2275" t="str">
            <v>(Н2) - ДА - 1430</v>
          </cell>
          <cell r="D2275">
            <v>27</v>
          </cell>
        </row>
        <row r="2276">
          <cell r="A2276">
            <v>4629</v>
          </cell>
          <cell r="B2276" t="str">
            <v>(Н2) - ДА - 1435</v>
          </cell>
          <cell r="C2276" t="str">
            <v>(Н2) - ДА - 1435</v>
          </cell>
          <cell r="D2276">
            <v>18</v>
          </cell>
        </row>
        <row r="2277">
          <cell r="A2277">
            <v>4630</v>
          </cell>
          <cell r="B2277" t="str">
            <v>(Н2) - ДА - 1436</v>
          </cell>
          <cell r="C2277" t="str">
            <v>(Н2) - ДА - 1436</v>
          </cell>
          <cell r="D2277">
            <v>18</v>
          </cell>
        </row>
        <row r="2278">
          <cell r="A2278">
            <v>4476</v>
          </cell>
          <cell r="B2278" t="str">
            <v>(Н2) - ДА - 1437</v>
          </cell>
          <cell r="C2278" t="str">
            <v>(Н2) - ДА - 1437</v>
          </cell>
          <cell r="D2278">
            <v>28</v>
          </cell>
        </row>
        <row r="2279">
          <cell r="A2279">
            <v>4477</v>
          </cell>
          <cell r="B2279" t="str">
            <v>(Н2) - ДА - 1438</v>
          </cell>
          <cell r="C2279" t="str">
            <v>(Н2) - ДА - 1438</v>
          </cell>
          <cell r="D2279">
            <v>29</v>
          </cell>
        </row>
        <row r="2280">
          <cell r="A2280">
            <v>4478</v>
          </cell>
          <cell r="B2280" t="str">
            <v>(Н2) - ДА - 1440</v>
          </cell>
          <cell r="C2280" t="str">
            <v>(Н2) - ДА - 1440</v>
          </cell>
          <cell r="D2280">
            <v>30</v>
          </cell>
        </row>
        <row r="2281">
          <cell r="A2281">
            <v>4631</v>
          </cell>
          <cell r="B2281" t="str">
            <v>(Н2) - ДА - 1446</v>
          </cell>
          <cell r="C2281" t="str">
            <v>(Н2) - ДА - 1446</v>
          </cell>
          <cell r="D2281">
            <v>18</v>
          </cell>
        </row>
        <row r="2282">
          <cell r="A2282">
            <v>4479</v>
          </cell>
          <cell r="B2282" t="str">
            <v>(Н2) - ДА - 1447</v>
          </cell>
          <cell r="C2282" t="str">
            <v>(Н2) - ДА - 1447</v>
          </cell>
          <cell r="D2282">
            <v>31</v>
          </cell>
        </row>
        <row r="2283">
          <cell r="A2283">
            <v>4480</v>
          </cell>
          <cell r="B2283" t="str">
            <v>(Н2) - ДА - 1448</v>
          </cell>
          <cell r="C2283" t="str">
            <v>(Н2) - ДА - 1448</v>
          </cell>
          <cell r="D2283">
            <v>32</v>
          </cell>
        </row>
        <row r="2284">
          <cell r="A2284">
            <v>13593</v>
          </cell>
          <cell r="B2284" t="str">
            <v>(Н2) - ДА - 1490</v>
          </cell>
          <cell r="C2284" t="str">
            <v>(Н2) - ДА - 1490</v>
          </cell>
          <cell r="D2284">
            <v>32</v>
          </cell>
        </row>
        <row r="2285">
          <cell r="A2285">
            <v>13594</v>
          </cell>
          <cell r="B2285" t="str">
            <v>(Н2) - ДА - 1491</v>
          </cell>
          <cell r="C2285" t="str">
            <v>(Н2) - ДА - 1491</v>
          </cell>
          <cell r="D2285">
            <v>32</v>
          </cell>
        </row>
        <row r="2286">
          <cell r="A2286">
            <v>4481</v>
          </cell>
          <cell r="B2286" t="str">
            <v>(Н2) - ДА - 1502</v>
          </cell>
          <cell r="C2286" t="str">
            <v>(Н2) - ДА - 1502</v>
          </cell>
          <cell r="D2286">
            <v>33</v>
          </cell>
        </row>
        <row r="2287">
          <cell r="A2287">
            <v>4482</v>
          </cell>
          <cell r="B2287" t="str">
            <v>(Н2) - ДА - 1508</v>
          </cell>
          <cell r="C2287" t="str">
            <v>(Н2) - ДА - 1508</v>
          </cell>
          <cell r="D2287">
            <v>34</v>
          </cell>
        </row>
        <row r="2288">
          <cell r="A2288">
            <v>6672</v>
          </cell>
          <cell r="B2288" t="str">
            <v>(Н2) - ДА - 1513</v>
          </cell>
          <cell r="C2288" t="str">
            <v>(Н2) - ДА - 1513</v>
          </cell>
          <cell r="D2288">
            <v>33</v>
          </cell>
        </row>
        <row r="2289">
          <cell r="A2289">
            <v>6673</v>
          </cell>
          <cell r="B2289" t="str">
            <v>(Н2) - ДА - 1514</v>
          </cell>
          <cell r="C2289" t="str">
            <v>(Н2) - ДА - 1514</v>
          </cell>
          <cell r="D2289">
            <v>33</v>
          </cell>
        </row>
        <row r="2290">
          <cell r="A2290">
            <v>4483</v>
          </cell>
          <cell r="B2290" t="str">
            <v>(Н2) - ДА - 1515/2,5</v>
          </cell>
          <cell r="C2290" t="str">
            <v>(Н2) - ДА - 1515/2,5</v>
          </cell>
          <cell r="D2290">
            <v>35</v>
          </cell>
        </row>
        <row r="2291">
          <cell r="A2291">
            <v>4484</v>
          </cell>
          <cell r="B2291" t="str">
            <v>(Н2) - ДА - 1516/2,5</v>
          </cell>
          <cell r="C2291" t="str">
            <v>(Н2) - ДА - 1516/2,5</v>
          </cell>
          <cell r="D2291">
            <v>36</v>
          </cell>
        </row>
        <row r="2292">
          <cell r="A2292">
            <v>4485</v>
          </cell>
          <cell r="B2292" t="str">
            <v>(Н2) - ДА - 1518</v>
          </cell>
          <cell r="C2292" t="str">
            <v>(Н2) - ДА - 1518</v>
          </cell>
          <cell r="D2292">
            <v>37</v>
          </cell>
        </row>
        <row r="2293">
          <cell r="A2293">
            <v>6676</v>
          </cell>
          <cell r="B2293" t="str">
            <v>(Н2) - ДА - 1520</v>
          </cell>
          <cell r="C2293" t="str">
            <v>(Н2) - ДА - 1520</v>
          </cell>
          <cell r="D2293">
            <v>38</v>
          </cell>
        </row>
        <row r="2294">
          <cell r="A2294">
            <v>4486</v>
          </cell>
          <cell r="B2294" t="str">
            <v>(Н2) - ДА - 1522</v>
          </cell>
          <cell r="C2294" t="str">
            <v>(Н2) - ДА - 1522</v>
          </cell>
          <cell r="D2294">
            <v>38</v>
          </cell>
        </row>
        <row r="2295">
          <cell r="A2295">
            <v>4487</v>
          </cell>
          <cell r="B2295" t="str">
            <v>(Н2) - ДА - 1524</v>
          </cell>
          <cell r="C2295" t="str">
            <v>(Н2) - ДА - 1524</v>
          </cell>
          <cell r="D2295">
            <v>39</v>
          </cell>
        </row>
        <row r="2296">
          <cell r="A2296">
            <v>4488</v>
          </cell>
          <cell r="B2296" t="str">
            <v>(Н2) - ДА - 1525/2,3,5</v>
          </cell>
          <cell r="C2296" t="str">
            <v>(Н2) - ДА - 1525/2,3,5</v>
          </cell>
          <cell r="D2296">
            <v>40</v>
          </cell>
        </row>
        <row r="2297">
          <cell r="A2297">
            <v>6674</v>
          </cell>
          <cell r="B2297" t="str">
            <v>(Н2) - ДА - 1525/2,3,5-7</v>
          </cell>
          <cell r="C2297" t="str">
            <v>(Н2) - ДА - 1525/2,3,5-7</v>
          </cell>
          <cell r="D2297">
            <v>40</v>
          </cell>
        </row>
        <row r="2298">
          <cell r="A2298">
            <v>4756</v>
          </cell>
          <cell r="B2298" t="str">
            <v>(Н2) - ДА - 1526/2,3,5</v>
          </cell>
          <cell r="C2298" t="str">
            <v>(Н2) - ДА - 1526/2,3,5</v>
          </cell>
          <cell r="D2298">
            <v>33</v>
          </cell>
        </row>
        <row r="2299">
          <cell r="A2299">
            <v>6675</v>
          </cell>
          <cell r="B2299" t="str">
            <v>(Н2) - ДА - 1526/2,3,5-7</v>
          </cell>
          <cell r="C2299" t="str">
            <v>(Н2) - ДА - 1526/2,3,5-7</v>
          </cell>
          <cell r="D2299">
            <v>33</v>
          </cell>
        </row>
        <row r="2300">
          <cell r="A2300">
            <v>4489</v>
          </cell>
          <cell r="B2300" t="str">
            <v>(Н2) - ДА - 1528</v>
          </cell>
          <cell r="C2300" t="str">
            <v>(Н2) - ДА - 1528</v>
          </cell>
          <cell r="D2300">
            <v>41</v>
          </cell>
        </row>
        <row r="2301">
          <cell r="A2301">
            <v>13596</v>
          </cell>
          <cell r="B2301" t="str">
            <v>(Н2) - ДА - 1590/1,4</v>
          </cell>
          <cell r="C2301" t="str">
            <v>(Н2) - ДА - 1590/1,4</v>
          </cell>
          <cell r="D2301">
            <v>41</v>
          </cell>
        </row>
        <row r="2302">
          <cell r="A2302">
            <v>13597</v>
          </cell>
          <cell r="B2302" t="str">
            <v>(Н2) - ДА - 1590/5,6</v>
          </cell>
          <cell r="C2302" t="str">
            <v>(Н2) - ДА - 1590/5,6</v>
          </cell>
          <cell r="D2302">
            <v>41</v>
          </cell>
        </row>
        <row r="2303">
          <cell r="A2303">
            <v>13595</v>
          </cell>
          <cell r="B2303" t="str">
            <v>(Н2) - ДА - 1592</v>
          </cell>
          <cell r="C2303" t="str">
            <v>(Н2) - ДА - 1592</v>
          </cell>
          <cell r="D2303">
            <v>41</v>
          </cell>
        </row>
        <row r="2304">
          <cell r="A2304">
            <v>4490</v>
          </cell>
          <cell r="B2304" t="str">
            <v>(Н2) - ДА - 1600</v>
          </cell>
          <cell r="C2304" t="str">
            <v>(Н2) - ДА - 1600</v>
          </cell>
          <cell r="D2304">
            <v>42</v>
          </cell>
        </row>
        <row r="2305">
          <cell r="A2305">
            <v>4491</v>
          </cell>
          <cell r="B2305" t="str">
            <v>(Н2) - ДА - 1607</v>
          </cell>
          <cell r="C2305" t="str">
            <v>(Н2) - ДА - 1607</v>
          </cell>
          <cell r="D2305">
            <v>43</v>
          </cell>
        </row>
        <row r="2306">
          <cell r="A2306">
            <v>4492</v>
          </cell>
          <cell r="B2306" t="str">
            <v>(Н2) - ДА - 1811</v>
          </cell>
          <cell r="C2306" t="str">
            <v>(Н2) - ДА - 1811</v>
          </cell>
          <cell r="D2306">
            <v>44</v>
          </cell>
        </row>
        <row r="2307">
          <cell r="A2307">
            <v>4493</v>
          </cell>
          <cell r="B2307" t="str">
            <v>(Н2) - ДА - 1819</v>
          </cell>
          <cell r="C2307" t="str">
            <v>(Н2) - ДА - 1819</v>
          </cell>
          <cell r="D2307">
            <v>45</v>
          </cell>
        </row>
        <row r="2308">
          <cell r="A2308">
            <v>13598</v>
          </cell>
          <cell r="B2308" t="str">
            <v>(Н2) - ДА - 1890</v>
          </cell>
          <cell r="C2308" t="str">
            <v>(Н2) - ДА - 1890</v>
          </cell>
          <cell r="D2308">
            <v>45</v>
          </cell>
        </row>
        <row r="2309">
          <cell r="A2309">
            <v>4761</v>
          </cell>
          <cell r="B2309" t="str">
            <v>(Н2) - ДА - 2 класс</v>
          </cell>
          <cell r="C2309" t="str">
            <v>(Н2) - ДА - 2 класс</v>
          </cell>
          <cell r="D2309">
            <v>2</v>
          </cell>
        </row>
        <row r="2310">
          <cell r="A2310">
            <v>4494</v>
          </cell>
          <cell r="B2310" t="str">
            <v>(Н2) - ДА - 2010</v>
          </cell>
          <cell r="C2310" t="str">
            <v>(Н2) - ДА - 2010</v>
          </cell>
          <cell r="D2310">
            <v>46</v>
          </cell>
        </row>
        <row r="2311">
          <cell r="A2311">
            <v>4632</v>
          </cell>
          <cell r="B2311" t="str">
            <v>(Н2) - ДА - 2016</v>
          </cell>
          <cell r="C2311" t="str">
            <v>(Н2) - ДА - 2016</v>
          </cell>
          <cell r="D2311">
            <v>7</v>
          </cell>
        </row>
        <row r="2312">
          <cell r="A2312">
            <v>4495</v>
          </cell>
          <cell r="B2312" t="str">
            <v>(Н2) - ДА - 2018</v>
          </cell>
          <cell r="C2312" t="str">
            <v>(Н2) - ДА - 2018</v>
          </cell>
          <cell r="D2312">
            <v>47</v>
          </cell>
        </row>
        <row r="2313">
          <cell r="A2313">
            <v>4496</v>
          </cell>
          <cell r="B2313" t="str">
            <v>(Н2) - ДА - 2020</v>
          </cell>
          <cell r="C2313" t="str">
            <v>(Н2) - ДА - 2020</v>
          </cell>
          <cell r="D2313">
            <v>48</v>
          </cell>
        </row>
        <row r="2314">
          <cell r="A2314">
            <v>4633</v>
          </cell>
          <cell r="B2314" t="str">
            <v>(Н2) - ДА - 2026</v>
          </cell>
          <cell r="C2314" t="str">
            <v>(Н2) - ДА - 2026</v>
          </cell>
          <cell r="D2314">
            <v>8</v>
          </cell>
        </row>
        <row r="2315">
          <cell r="A2315">
            <v>4497</v>
          </cell>
          <cell r="B2315" t="str">
            <v>(Н2) - ДА - 2028</v>
          </cell>
          <cell r="C2315" t="str">
            <v>(Н2) - ДА - 2028</v>
          </cell>
          <cell r="D2315">
            <v>49</v>
          </cell>
        </row>
        <row r="2316">
          <cell r="A2316">
            <v>4498</v>
          </cell>
          <cell r="B2316" t="str">
            <v>(Н2) - ДА - 2030</v>
          </cell>
          <cell r="C2316" t="str">
            <v>(Н2) - ДА - 2030</v>
          </cell>
          <cell r="D2316">
            <v>50</v>
          </cell>
        </row>
        <row r="2317">
          <cell r="A2317">
            <v>4634</v>
          </cell>
          <cell r="B2317" t="str">
            <v>(Н2) - ДА - 2036</v>
          </cell>
          <cell r="C2317" t="str">
            <v>(Н2) - ДА - 2036</v>
          </cell>
          <cell r="D2317">
            <v>9</v>
          </cell>
        </row>
        <row r="2318">
          <cell r="A2318">
            <v>4499</v>
          </cell>
          <cell r="B2318" t="str">
            <v>(Н2) - ДА - 2038</v>
          </cell>
          <cell r="C2318" t="str">
            <v>(Н2) - ДА - 2038</v>
          </cell>
          <cell r="D2318">
            <v>51</v>
          </cell>
        </row>
        <row r="2319">
          <cell r="A2319">
            <v>4500</v>
          </cell>
          <cell r="B2319" t="str">
            <v>(Н2) - ДА - 2063</v>
          </cell>
          <cell r="C2319" t="str">
            <v>(Н2) - ДА - 2063</v>
          </cell>
          <cell r="D2319">
            <v>52</v>
          </cell>
        </row>
        <row r="2320">
          <cell r="A2320">
            <v>4501</v>
          </cell>
          <cell r="B2320" t="str">
            <v>(Н2) - ДА - 2065</v>
          </cell>
          <cell r="C2320" t="str">
            <v>(Н2) - ДА - 2065</v>
          </cell>
          <cell r="D2320">
            <v>53</v>
          </cell>
        </row>
        <row r="2321">
          <cell r="A2321">
            <v>4635</v>
          </cell>
          <cell r="B2321" t="str">
            <v>(Н2) - ДА - 2066</v>
          </cell>
          <cell r="C2321" t="str">
            <v>(Н2) - ДА - 2066</v>
          </cell>
          <cell r="D2321">
            <v>10</v>
          </cell>
        </row>
        <row r="2322">
          <cell r="A2322">
            <v>4502</v>
          </cell>
          <cell r="B2322" t="str">
            <v>(Н2) - ДА - 2068</v>
          </cell>
          <cell r="C2322" t="str">
            <v>(Н2) - ДА - 2068</v>
          </cell>
          <cell r="D2322">
            <v>54</v>
          </cell>
        </row>
        <row r="2323">
          <cell r="A2323">
            <v>4503</v>
          </cell>
          <cell r="B2323" t="str">
            <v>(Н2) - ДА - 2071</v>
          </cell>
          <cell r="C2323" t="str">
            <v>(Н2) - ДА - 2071</v>
          </cell>
          <cell r="D2323">
            <v>55</v>
          </cell>
        </row>
        <row r="2324">
          <cell r="A2324">
            <v>4504</v>
          </cell>
          <cell r="B2324" t="str">
            <v>(Н2) - ДА - 2073</v>
          </cell>
          <cell r="C2324" t="str">
            <v>(Н2) - ДА - 2073</v>
          </cell>
          <cell r="D2324">
            <v>56</v>
          </cell>
        </row>
        <row r="2325">
          <cell r="A2325">
            <v>4505</v>
          </cell>
          <cell r="B2325" t="str">
            <v>(Н2) - ДА - 2074</v>
          </cell>
          <cell r="C2325" t="str">
            <v>(Н2) - ДА - 2074</v>
          </cell>
          <cell r="D2325">
            <v>57</v>
          </cell>
        </row>
        <row r="2326">
          <cell r="A2326">
            <v>4506</v>
          </cell>
          <cell r="B2326" t="str">
            <v>(Н2) - ДА - 2075</v>
          </cell>
          <cell r="C2326" t="str">
            <v>(Н2) - ДА - 2075</v>
          </cell>
          <cell r="D2326">
            <v>58</v>
          </cell>
        </row>
        <row r="2327">
          <cell r="A2327">
            <v>4636</v>
          </cell>
          <cell r="B2327" t="str">
            <v>(Н2) - ДА - 2076</v>
          </cell>
          <cell r="C2327" t="str">
            <v>(Н2) - ДА - 2076</v>
          </cell>
          <cell r="D2327">
            <v>11</v>
          </cell>
        </row>
        <row r="2328">
          <cell r="A2328">
            <v>4507</v>
          </cell>
          <cell r="B2328" t="str">
            <v>(Н2) - ДА - 2078</v>
          </cell>
          <cell r="C2328" t="str">
            <v>(Н2) - ДА - 2078</v>
          </cell>
          <cell r="D2328">
            <v>59</v>
          </cell>
        </row>
        <row r="2329">
          <cell r="A2329">
            <v>4508</v>
          </cell>
          <cell r="B2329" t="str">
            <v>(Н2) - ДА - 2083</v>
          </cell>
          <cell r="C2329" t="str">
            <v>(Н2) - ДА - 2083</v>
          </cell>
          <cell r="D2329">
            <v>60</v>
          </cell>
        </row>
        <row r="2330">
          <cell r="A2330">
            <v>4509</v>
          </cell>
          <cell r="B2330" t="str">
            <v>(Н2) - ДА - 2085</v>
          </cell>
          <cell r="C2330" t="str">
            <v>(Н2) - ДА - 2085</v>
          </cell>
          <cell r="D2330">
            <v>61</v>
          </cell>
        </row>
        <row r="2331">
          <cell r="A2331">
            <v>4637</v>
          </cell>
          <cell r="B2331" t="str">
            <v>(Н2) - ДА - 2086</v>
          </cell>
          <cell r="C2331" t="str">
            <v>(Н2) - ДА - 2086</v>
          </cell>
          <cell r="D2331">
            <v>12</v>
          </cell>
        </row>
        <row r="2332">
          <cell r="A2332">
            <v>4510</v>
          </cell>
          <cell r="B2332" t="str">
            <v>(Н2) - ДА - 2088</v>
          </cell>
          <cell r="C2332" t="str">
            <v>(Н2) - ДА - 2088</v>
          </cell>
          <cell r="D2332">
            <v>62</v>
          </cell>
        </row>
        <row r="2333">
          <cell r="A2333">
            <v>4511</v>
          </cell>
          <cell r="B2333" t="str">
            <v>(Н2) - ДА - 2103</v>
          </cell>
          <cell r="C2333" t="str">
            <v>(Н2) - ДА - 2103</v>
          </cell>
          <cell r="D2333">
            <v>63</v>
          </cell>
        </row>
        <row r="2334">
          <cell r="A2334">
            <v>4512</v>
          </cell>
          <cell r="B2334" t="str">
            <v>(Н2) - ДА - 2105</v>
          </cell>
          <cell r="C2334" t="str">
            <v>(Н2) - ДА - 2105</v>
          </cell>
          <cell r="D2334">
            <v>64</v>
          </cell>
        </row>
        <row r="2335">
          <cell r="A2335">
            <v>4638</v>
          </cell>
          <cell r="B2335" t="str">
            <v>(Н2) - ДА - 2106</v>
          </cell>
          <cell r="C2335" t="str">
            <v>(Н2) - ДА - 2106</v>
          </cell>
          <cell r="D2335">
            <v>13</v>
          </cell>
        </row>
        <row r="2336">
          <cell r="A2336">
            <v>4513</v>
          </cell>
          <cell r="B2336" t="str">
            <v>(Н2) - ДА - 2108</v>
          </cell>
          <cell r="C2336" t="str">
            <v>(Н2) - ДА - 2108</v>
          </cell>
          <cell r="D2336">
            <v>65</v>
          </cell>
        </row>
        <row r="2337">
          <cell r="A2337">
            <v>4514</v>
          </cell>
          <cell r="B2337" t="str">
            <v>(Н2) - ДА - 2113</v>
          </cell>
          <cell r="C2337" t="str">
            <v>(Н2) - ДА - 2113</v>
          </cell>
          <cell r="D2337">
            <v>66</v>
          </cell>
        </row>
        <row r="2338">
          <cell r="A2338">
            <v>4515</v>
          </cell>
          <cell r="B2338" t="str">
            <v>(Н2) - ДА - 2115</v>
          </cell>
          <cell r="C2338" t="str">
            <v>(Н2) - ДА - 2115</v>
          </cell>
          <cell r="D2338">
            <v>67</v>
          </cell>
        </row>
        <row r="2339">
          <cell r="A2339">
            <v>4639</v>
          </cell>
          <cell r="B2339" t="str">
            <v>(Н2) - ДА - 2116</v>
          </cell>
          <cell r="C2339" t="str">
            <v>(Н2) - ДА - 2116</v>
          </cell>
          <cell r="D2339">
            <v>14</v>
          </cell>
        </row>
        <row r="2340">
          <cell r="A2340">
            <v>4516</v>
          </cell>
          <cell r="B2340" t="str">
            <v>(Н2) - ДА - 2118</v>
          </cell>
          <cell r="C2340" t="str">
            <v>(Н2) - ДА - 2118</v>
          </cell>
          <cell r="D2340">
            <v>68</v>
          </cell>
        </row>
        <row r="2341">
          <cell r="A2341">
            <v>4517</v>
          </cell>
          <cell r="B2341" t="str">
            <v>(Н2) - ДА - 2123</v>
          </cell>
          <cell r="C2341" t="str">
            <v>(Н2) - ДА - 2123</v>
          </cell>
          <cell r="D2341">
            <v>69</v>
          </cell>
        </row>
        <row r="2342">
          <cell r="A2342">
            <v>4518</v>
          </cell>
          <cell r="B2342" t="str">
            <v>(Н2) - ДА - 2125</v>
          </cell>
          <cell r="C2342" t="str">
            <v>(Н2) - ДА - 2125</v>
          </cell>
          <cell r="D2342">
            <v>70</v>
          </cell>
        </row>
        <row r="2343">
          <cell r="A2343">
            <v>4640</v>
          </cell>
          <cell r="B2343" t="str">
            <v>(Н2) - ДА - 2126</v>
          </cell>
          <cell r="C2343" t="str">
            <v>(Н2) - ДА - 2126</v>
          </cell>
          <cell r="D2343">
            <v>15</v>
          </cell>
        </row>
        <row r="2344">
          <cell r="A2344">
            <v>4519</v>
          </cell>
          <cell r="B2344" t="str">
            <v>(Н2) - ДА - 2128</v>
          </cell>
          <cell r="C2344" t="str">
            <v>(Н2) - ДА - 2128</v>
          </cell>
          <cell r="D2344">
            <v>71</v>
          </cell>
        </row>
        <row r="2345">
          <cell r="A2345">
            <v>4520</v>
          </cell>
          <cell r="B2345" t="str">
            <v>(Н2) - ДА - 2133</v>
          </cell>
          <cell r="C2345" t="str">
            <v>(Н2) - ДА - 2133</v>
          </cell>
          <cell r="D2345">
            <v>72</v>
          </cell>
        </row>
        <row r="2346">
          <cell r="A2346">
            <v>4521</v>
          </cell>
          <cell r="B2346" t="str">
            <v>(Н2) - ДА - 2135</v>
          </cell>
          <cell r="C2346" t="str">
            <v>(Н2) - ДА - 2135</v>
          </cell>
          <cell r="D2346">
            <v>73</v>
          </cell>
        </row>
        <row r="2347">
          <cell r="A2347">
            <v>4641</v>
          </cell>
          <cell r="B2347" t="str">
            <v>(Н2) - ДА - 2136</v>
          </cell>
          <cell r="C2347" t="str">
            <v>(Н2) - ДА - 2136</v>
          </cell>
          <cell r="D2347">
            <v>16</v>
          </cell>
        </row>
        <row r="2348">
          <cell r="A2348">
            <v>4522</v>
          </cell>
          <cell r="B2348" t="str">
            <v>(Н2) - ДА - 2138</v>
          </cell>
          <cell r="C2348" t="str">
            <v>(Н2) - ДА - 2138</v>
          </cell>
          <cell r="D2348">
            <v>74</v>
          </cell>
        </row>
        <row r="2349">
          <cell r="A2349">
            <v>4768</v>
          </cell>
          <cell r="B2349" t="str">
            <v>(Н2) - ДА - 2202</v>
          </cell>
          <cell r="C2349" t="str">
            <v>(Н2) - ДА - 2202</v>
          </cell>
          <cell r="D2349">
            <v>75</v>
          </cell>
        </row>
        <row r="2350">
          <cell r="A2350">
            <v>4523</v>
          </cell>
          <cell r="B2350" t="str">
            <v>(Н2) - ДА - 2203</v>
          </cell>
          <cell r="C2350" t="str">
            <v>(Н2) - ДА - 2203</v>
          </cell>
          <cell r="D2350">
            <v>75</v>
          </cell>
        </row>
        <row r="2351">
          <cell r="A2351">
            <v>4524</v>
          </cell>
          <cell r="B2351" t="str">
            <v>(Н2) - ДА - 2205</v>
          </cell>
          <cell r="C2351" t="str">
            <v>(Н2) - ДА - 2205</v>
          </cell>
          <cell r="D2351">
            <v>76</v>
          </cell>
        </row>
        <row r="2352">
          <cell r="A2352">
            <v>4642</v>
          </cell>
          <cell r="B2352" t="str">
            <v>(Н2) - ДА - 2206</v>
          </cell>
          <cell r="C2352" t="str">
            <v>(Н2) - ДА - 2206</v>
          </cell>
          <cell r="D2352">
            <v>17</v>
          </cell>
        </row>
        <row r="2353">
          <cell r="A2353">
            <v>4525</v>
          </cell>
          <cell r="B2353" t="str">
            <v>(Н2) - ДА - 2208</v>
          </cell>
          <cell r="C2353" t="str">
            <v>(Н2) - ДА - 2208</v>
          </cell>
          <cell r="D2353">
            <v>77</v>
          </cell>
        </row>
        <row r="2354">
          <cell r="A2354">
            <v>4526</v>
          </cell>
          <cell r="B2354" t="str">
            <v>(Н2) - ДА - 2211</v>
          </cell>
          <cell r="C2354" t="str">
            <v>(Н2) - ДА - 2211</v>
          </cell>
          <cell r="D2354">
            <v>78</v>
          </cell>
        </row>
        <row r="2355">
          <cell r="A2355">
            <v>4527</v>
          </cell>
          <cell r="B2355" t="str">
            <v>(Н2) - ДА - 2213</v>
          </cell>
          <cell r="C2355" t="str">
            <v>(Н2) - ДА - 2213</v>
          </cell>
          <cell r="D2355">
            <v>79</v>
          </cell>
        </row>
        <row r="2356">
          <cell r="A2356">
            <v>4528</v>
          </cell>
          <cell r="B2356" t="str">
            <v>(Н2) - ДА - 2215</v>
          </cell>
          <cell r="C2356" t="str">
            <v>(Н2) - ДА - 2215</v>
          </cell>
          <cell r="D2356">
            <v>80</v>
          </cell>
        </row>
        <row r="2357">
          <cell r="A2357">
            <v>4643</v>
          </cell>
          <cell r="B2357" t="str">
            <v>(Н2) - ДА - 2216</v>
          </cell>
          <cell r="C2357" t="str">
            <v>(Н2) - ДА - 2216</v>
          </cell>
          <cell r="D2357">
            <v>18</v>
          </cell>
        </row>
        <row r="2358">
          <cell r="A2358">
            <v>4529</v>
          </cell>
          <cell r="B2358" t="str">
            <v>(Н2) - ДА - 2218</v>
          </cell>
          <cell r="C2358" t="str">
            <v>(Н2) - ДА - 2218</v>
          </cell>
          <cell r="D2358">
            <v>81</v>
          </cell>
        </row>
        <row r="2359">
          <cell r="A2359">
            <v>4530</v>
          </cell>
          <cell r="B2359" t="str">
            <v>(Н2) - ДА - 2220</v>
          </cell>
          <cell r="C2359" t="str">
            <v>(Н2) - ДА - 2220</v>
          </cell>
          <cell r="D2359">
            <v>82</v>
          </cell>
        </row>
        <row r="2360">
          <cell r="A2360">
            <v>4644</v>
          </cell>
          <cell r="B2360" t="str">
            <v>(Н2) - ДА - 2226</v>
          </cell>
          <cell r="C2360" t="str">
            <v>(Н2) - ДА - 2226</v>
          </cell>
          <cell r="D2360">
            <v>19</v>
          </cell>
        </row>
        <row r="2361">
          <cell r="A2361">
            <v>4531</v>
          </cell>
          <cell r="B2361" t="str">
            <v>(Н2) - ДА - 2228</v>
          </cell>
          <cell r="C2361" t="str">
            <v>(Н2) - ДА - 2228</v>
          </cell>
          <cell r="D2361">
            <v>83</v>
          </cell>
        </row>
        <row r="2362">
          <cell r="A2362">
            <v>4532</v>
          </cell>
          <cell r="B2362" t="str">
            <v>(Н2) - ДА - 2233</v>
          </cell>
          <cell r="C2362" t="str">
            <v>(Н2) - ДА - 2233</v>
          </cell>
          <cell r="D2362">
            <v>84</v>
          </cell>
        </row>
        <row r="2363">
          <cell r="A2363">
            <v>4533</v>
          </cell>
          <cell r="B2363" t="str">
            <v>(Н2) - ДА - 2235</v>
          </cell>
          <cell r="C2363" t="str">
            <v>(Н2) - ДА - 2235</v>
          </cell>
          <cell r="D2363">
            <v>85</v>
          </cell>
        </row>
        <row r="2364">
          <cell r="A2364">
            <v>4645</v>
          </cell>
          <cell r="B2364" t="str">
            <v>(Н2) - ДА - 2236</v>
          </cell>
          <cell r="C2364" t="str">
            <v>(Н2) - ДА - 2236</v>
          </cell>
          <cell r="D2364">
            <v>20</v>
          </cell>
        </row>
        <row r="2365">
          <cell r="A2365">
            <v>4534</v>
          </cell>
          <cell r="B2365" t="str">
            <v>(Н2) - ДА - 2238</v>
          </cell>
          <cell r="C2365" t="str">
            <v>(Н2) - ДА - 2238</v>
          </cell>
          <cell r="D2365">
            <v>86</v>
          </cell>
        </row>
        <row r="2366">
          <cell r="A2366">
            <v>13599</v>
          </cell>
          <cell r="B2366" t="str">
            <v>(Н2) - ДА - 2400</v>
          </cell>
          <cell r="C2366" t="str">
            <v>(Н2) - ДА - 2400</v>
          </cell>
          <cell r="D2366">
            <v>86</v>
          </cell>
        </row>
        <row r="2367">
          <cell r="A2367">
            <v>13600</v>
          </cell>
          <cell r="B2367" t="str">
            <v>(Н2) - ДА - 2401</v>
          </cell>
          <cell r="C2367" t="str">
            <v>(Н2) - ДА - 2401</v>
          </cell>
          <cell r="D2367">
            <v>86</v>
          </cell>
        </row>
        <row r="2368">
          <cell r="A2368">
            <v>4535</v>
          </cell>
          <cell r="B2368" t="str">
            <v>(Н2) - ДА - 2620</v>
          </cell>
          <cell r="C2368" t="str">
            <v>(Н2) - ДА - 2620</v>
          </cell>
          <cell r="D2368">
            <v>87</v>
          </cell>
        </row>
        <row r="2369">
          <cell r="A2369">
            <v>4536</v>
          </cell>
          <cell r="B2369" t="str">
            <v>(Н2) - ДА - 2625</v>
          </cell>
          <cell r="C2369" t="str">
            <v>(Н2) - ДА - 2625</v>
          </cell>
          <cell r="D2369">
            <v>88</v>
          </cell>
        </row>
        <row r="2370">
          <cell r="A2370">
            <v>4537</v>
          </cell>
          <cell r="B2370" t="str">
            <v>(Н2) - ДА - 2650</v>
          </cell>
          <cell r="C2370" t="str">
            <v>(Н2) - ДА - 2650</v>
          </cell>
          <cell r="D2370">
            <v>89</v>
          </cell>
        </row>
        <row r="2371">
          <cell r="A2371">
            <v>4538</v>
          </cell>
          <cell r="B2371" t="str">
            <v>(Н2) - ДА - 2655</v>
          </cell>
          <cell r="C2371" t="str">
            <v>(Н2) - ДА - 2655</v>
          </cell>
          <cell r="D2371">
            <v>90</v>
          </cell>
        </row>
        <row r="2372">
          <cell r="A2372">
            <v>4539</v>
          </cell>
          <cell r="B2372" t="str">
            <v>(Н2) - ДА - 2800</v>
          </cell>
          <cell r="C2372" t="str">
            <v>(Н2) - ДА - 2800</v>
          </cell>
          <cell r="D2372">
            <v>91</v>
          </cell>
        </row>
        <row r="2373">
          <cell r="A2373">
            <v>4540</v>
          </cell>
          <cell r="B2373" t="str">
            <v>(Н2) - ДА - 2801</v>
          </cell>
          <cell r="C2373" t="str">
            <v>(Н2) - ДА - 2801</v>
          </cell>
          <cell r="D2373">
            <v>92</v>
          </cell>
        </row>
        <row r="2374">
          <cell r="A2374">
            <v>4541</v>
          </cell>
          <cell r="B2374" t="str">
            <v>(Н2) - ДА - 2805</v>
          </cell>
          <cell r="C2374" t="str">
            <v>(Н2) - ДА - 2805</v>
          </cell>
          <cell r="D2374">
            <v>93</v>
          </cell>
        </row>
        <row r="2375">
          <cell r="A2375">
            <v>4542</v>
          </cell>
          <cell r="B2375" t="str">
            <v>(Н2) - ДА - 2806</v>
          </cell>
          <cell r="C2375" t="str">
            <v>(Н2) - ДА - 2806</v>
          </cell>
          <cell r="D2375">
            <v>94</v>
          </cell>
        </row>
        <row r="2376">
          <cell r="A2376">
            <v>4543</v>
          </cell>
          <cell r="B2376" t="str">
            <v>(Н2) - ДА - 2809</v>
          </cell>
          <cell r="C2376" t="str">
            <v>(Н2) - ДА - 2809</v>
          </cell>
          <cell r="D2376">
            <v>95</v>
          </cell>
        </row>
        <row r="2377">
          <cell r="A2377">
            <v>13601</v>
          </cell>
          <cell r="B2377" t="str">
            <v>(Н2) - ДА - 2890</v>
          </cell>
          <cell r="C2377" t="str">
            <v>(Н2) - ДА - 2890</v>
          </cell>
          <cell r="D2377">
            <v>95</v>
          </cell>
        </row>
        <row r="2378">
          <cell r="A2378">
            <v>4544</v>
          </cell>
          <cell r="B2378" t="str">
            <v>(Н2) - ДА - 2920</v>
          </cell>
          <cell r="C2378" t="str">
            <v>(Н2) - ДА - 2920</v>
          </cell>
          <cell r="D2378">
            <v>96</v>
          </cell>
        </row>
        <row r="2379">
          <cell r="A2379">
            <v>4545</v>
          </cell>
          <cell r="B2379" t="str">
            <v>(Н2) - ДА - 2924</v>
          </cell>
          <cell r="C2379" t="str">
            <v>(Н2) - ДА - 2924</v>
          </cell>
          <cell r="D2379">
            <v>97</v>
          </cell>
        </row>
        <row r="2380">
          <cell r="A2380">
            <v>4762</v>
          </cell>
          <cell r="B2380" t="str">
            <v>(Н2) - ДА - 3 класс</v>
          </cell>
          <cell r="C2380" t="str">
            <v>(Н2) - ДА - 3 класс</v>
          </cell>
          <cell r="D2380">
            <v>3</v>
          </cell>
        </row>
        <row r="2381">
          <cell r="A2381">
            <v>4546</v>
          </cell>
          <cell r="B2381" t="str">
            <v>(Н2) - ДА - 3008</v>
          </cell>
          <cell r="C2381" t="str">
            <v>(Н2) - ДА - 3008</v>
          </cell>
          <cell r="D2381">
            <v>98</v>
          </cell>
        </row>
        <row r="2382">
          <cell r="A2382">
            <v>4547</v>
          </cell>
          <cell r="B2382" t="str">
            <v>(Н2) - ДА - 3018</v>
          </cell>
          <cell r="C2382" t="str">
            <v>(Н2) - ДА - 3018</v>
          </cell>
          <cell r="D2382">
            <v>99</v>
          </cell>
        </row>
        <row r="2383">
          <cell r="A2383">
            <v>6681</v>
          </cell>
          <cell r="B2383" t="str">
            <v>(Н2) - ДА - 3040</v>
          </cell>
          <cell r="C2383" t="str">
            <v>(Н2) - ДА - 3040</v>
          </cell>
          <cell r="D2383">
            <v>100</v>
          </cell>
        </row>
        <row r="2384">
          <cell r="A2384">
            <v>6682</v>
          </cell>
          <cell r="B2384" t="str">
            <v>(Н2) - ДА - 3041</v>
          </cell>
          <cell r="C2384" t="str">
            <v>(Н2) - ДА - 3041</v>
          </cell>
          <cell r="D2384">
            <v>100</v>
          </cell>
        </row>
        <row r="2385">
          <cell r="A2385">
            <v>6683</v>
          </cell>
          <cell r="B2385" t="str">
            <v>(Н2) - ДА - 3042</v>
          </cell>
          <cell r="C2385" t="str">
            <v>(Н2) - ДА - 3042</v>
          </cell>
          <cell r="D2385">
            <v>100</v>
          </cell>
        </row>
        <row r="2386">
          <cell r="A2386">
            <v>4548</v>
          </cell>
          <cell r="B2386" t="str">
            <v>(Н2) - ДА - 3102</v>
          </cell>
          <cell r="C2386" t="str">
            <v>(Н2) - ДА - 3102</v>
          </cell>
          <cell r="D2386">
            <v>100</v>
          </cell>
        </row>
        <row r="2387">
          <cell r="A2387">
            <v>4549</v>
          </cell>
          <cell r="B2387" t="str">
            <v>(Н2) - ДА - 3103</v>
          </cell>
          <cell r="C2387" t="str">
            <v>(Н2) - ДА - 3103</v>
          </cell>
          <cell r="D2387">
            <v>101</v>
          </cell>
        </row>
        <row r="2388">
          <cell r="A2388">
            <v>4550</v>
          </cell>
          <cell r="B2388" t="str">
            <v>(Н2) - ДА - 3105</v>
          </cell>
          <cell r="C2388" t="str">
            <v>(Н2) - ДА - 3105</v>
          </cell>
          <cell r="D2388">
            <v>102</v>
          </cell>
        </row>
        <row r="2389">
          <cell r="A2389">
            <v>6687</v>
          </cell>
          <cell r="B2389" t="str">
            <v>(Н2) - ДА - 3106</v>
          </cell>
          <cell r="C2389" t="str">
            <v>(Н2) - ДА - 3106</v>
          </cell>
          <cell r="D2389">
            <v>102</v>
          </cell>
        </row>
        <row r="2390">
          <cell r="A2390">
            <v>4551</v>
          </cell>
          <cell r="B2390" t="str">
            <v>(Н2) - ДА - 3107</v>
          </cell>
          <cell r="C2390" t="str">
            <v>(Н2) - ДА - 3107</v>
          </cell>
          <cell r="D2390">
            <v>103</v>
          </cell>
        </row>
        <row r="2391">
          <cell r="A2391">
            <v>4552</v>
          </cell>
          <cell r="B2391" t="str">
            <v>(Н2) - ДА - 3108</v>
          </cell>
          <cell r="C2391" t="str">
            <v>(Н2) - ДА - 3108</v>
          </cell>
          <cell r="D2391">
            <v>104</v>
          </cell>
        </row>
        <row r="2392">
          <cell r="A2392">
            <v>4553</v>
          </cell>
          <cell r="B2392" t="str">
            <v>(Н2) - ДА - 3110</v>
          </cell>
          <cell r="C2392" t="str">
            <v>(Н2) - ДА - 3110</v>
          </cell>
          <cell r="D2392">
            <v>105</v>
          </cell>
        </row>
        <row r="2393">
          <cell r="A2393">
            <v>4554</v>
          </cell>
          <cell r="B2393" t="str">
            <v>(Н2) - ДА - 3111</v>
          </cell>
          <cell r="C2393" t="str">
            <v>(Н2) - ДА - 3111</v>
          </cell>
          <cell r="D2393">
            <v>106</v>
          </cell>
        </row>
        <row r="2394">
          <cell r="A2394">
            <v>4555</v>
          </cell>
          <cell r="B2394" t="str">
            <v>(Н2) - ДА - 3112</v>
          </cell>
          <cell r="C2394" t="str">
            <v>(Н2) - ДА - 3112</v>
          </cell>
          <cell r="D2394">
            <v>107</v>
          </cell>
        </row>
        <row r="2395">
          <cell r="A2395">
            <v>4556</v>
          </cell>
          <cell r="B2395" t="str">
            <v>(Н2) - ДА - 3113</v>
          </cell>
          <cell r="C2395" t="str">
            <v>(Н2) - ДА - 3113</v>
          </cell>
          <cell r="D2395">
            <v>108</v>
          </cell>
        </row>
        <row r="2396">
          <cell r="A2396">
            <v>4557</v>
          </cell>
          <cell r="B2396" t="str">
            <v>(Н2) - ДА - 3114</v>
          </cell>
          <cell r="C2396" t="str">
            <v>(Н2) - ДА - 3114</v>
          </cell>
          <cell r="D2396">
            <v>109</v>
          </cell>
        </row>
        <row r="2397">
          <cell r="A2397">
            <v>4646</v>
          </cell>
          <cell r="B2397" t="str">
            <v>(Н2) - ДА - 3115</v>
          </cell>
          <cell r="C2397" t="str">
            <v>(Н2) - ДА - 3115</v>
          </cell>
          <cell r="D2397">
            <v>21</v>
          </cell>
        </row>
        <row r="2398">
          <cell r="A2398">
            <v>4647</v>
          </cell>
          <cell r="B2398" t="str">
            <v>(Н2) - ДА - 3116</v>
          </cell>
          <cell r="C2398" t="str">
            <v>(Н2) - ДА - 3116</v>
          </cell>
          <cell r="D2398">
            <v>22</v>
          </cell>
        </row>
        <row r="2399">
          <cell r="A2399">
            <v>4558</v>
          </cell>
          <cell r="B2399" t="str">
            <v>(Н2) - ДА - 3117</v>
          </cell>
          <cell r="C2399" t="str">
            <v>(Н2) - ДА - 3117</v>
          </cell>
          <cell r="D2399">
            <v>110</v>
          </cell>
        </row>
        <row r="2400">
          <cell r="A2400">
            <v>4559</v>
          </cell>
          <cell r="B2400" t="str">
            <v>(Н2) - ДА - 3118</v>
          </cell>
          <cell r="C2400" t="str">
            <v>(Н2) - ДА - 3118</v>
          </cell>
          <cell r="D2400">
            <v>111</v>
          </cell>
        </row>
        <row r="2401">
          <cell r="A2401">
            <v>4560</v>
          </cell>
          <cell r="B2401" t="str">
            <v>(Н2) - ДА - 3122</v>
          </cell>
          <cell r="C2401" t="str">
            <v>(Н2) - ДА - 3122</v>
          </cell>
          <cell r="D2401">
            <v>112</v>
          </cell>
        </row>
        <row r="2402">
          <cell r="A2402">
            <v>4561</v>
          </cell>
          <cell r="B2402" t="str">
            <v>(Н2) - ДА - 3123</v>
          </cell>
          <cell r="C2402" t="str">
            <v>(Н2) - ДА - 3123</v>
          </cell>
          <cell r="D2402">
            <v>113</v>
          </cell>
        </row>
        <row r="2403">
          <cell r="A2403">
            <v>4562</v>
          </cell>
          <cell r="B2403" t="str">
            <v>(Н2) - ДА - 3125</v>
          </cell>
          <cell r="C2403" t="str">
            <v>(Н2) - ДА - 3125</v>
          </cell>
          <cell r="D2403">
            <v>114</v>
          </cell>
        </row>
        <row r="2404">
          <cell r="A2404">
            <v>4563</v>
          </cell>
          <cell r="B2404" t="str">
            <v>(Н2) - ДА - 3128</v>
          </cell>
          <cell r="C2404" t="str">
            <v>(Н2) - ДА - 3128</v>
          </cell>
          <cell r="D2404">
            <v>115</v>
          </cell>
        </row>
        <row r="2405">
          <cell r="A2405">
            <v>4564</v>
          </cell>
          <cell r="B2405" t="str">
            <v>(Н2) - ДА - 3132</v>
          </cell>
          <cell r="C2405" t="str">
            <v>(Н2) - ДА - 3132</v>
          </cell>
          <cell r="D2405">
            <v>116</v>
          </cell>
        </row>
        <row r="2406">
          <cell r="A2406">
            <v>4565</v>
          </cell>
          <cell r="B2406" t="str">
            <v>(Н2) - ДА - 3133</v>
          </cell>
          <cell r="C2406" t="str">
            <v>(Н2) - ДА - 3133</v>
          </cell>
          <cell r="D2406">
            <v>117</v>
          </cell>
        </row>
        <row r="2407">
          <cell r="A2407">
            <v>4566</v>
          </cell>
          <cell r="B2407" t="str">
            <v>(Н2) - ДА - 3135</v>
          </cell>
          <cell r="C2407" t="str">
            <v>(Н2) - ДА - 3135</v>
          </cell>
          <cell r="D2407">
            <v>118</v>
          </cell>
        </row>
        <row r="2408">
          <cell r="A2408">
            <v>4567</v>
          </cell>
          <cell r="B2408" t="str">
            <v>(Н2) - ДА - 3138</v>
          </cell>
          <cell r="C2408" t="str">
            <v>(Н2) - ДА - 3138</v>
          </cell>
          <cell r="D2408">
            <v>119</v>
          </cell>
        </row>
        <row r="2409">
          <cell r="A2409">
            <v>6684</v>
          </cell>
          <cell r="B2409" t="str">
            <v>(Н2) - ДА - 3140</v>
          </cell>
          <cell r="C2409" t="str">
            <v>(Н2) - ДА - 3140</v>
          </cell>
          <cell r="D2409">
            <v>100</v>
          </cell>
        </row>
        <row r="2410">
          <cell r="A2410">
            <v>6685</v>
          </cell>
          <cell r="B2410" t="str">
            <v>(Н2) - ДА - 3141</v>
          </cell>
          <cell r="C2410" t="str">
            <v>(Н2) - ДА - 3141</v>
          </cell>
          <cell r="D2410">
            <v>100</v>
          </cell>
        </row>
        <row r="2411">
          <cell r="A2411">
            <v>6686</v>
          </cell>
          <cell r="B2411" t="str">
            <v>(Н2) - ДА - 3142</v>
          </cell>
          <cell r="C2411" t="str">
            <v>(Н2) - ДА - 3142</v>
          </cell>
          <cell r="D2411">
            <v>100</v>
          </cell>
        </row>
        <row r="2412">
          <cell r="A2412">
            <v>13602</v>
          </cell>
          <cell r="B2412" t="str">
            <v>(Н2) - ДА - 3190</v>
          </cell>
          <cell r="C2412" t="str">
            <v>(Н2) - ДА - 3190</v>
          </cell>
          <cell r="D2412">
            <v>22</v>
          </cell>
        </row>
        <row r="2413">
          <cell r="A2413">
            <v>6689</v>
          </cell>
          <cell r="B2413" t="str">
            <v>(Н2) - ДА - 3191КА</v>
          </cell>
          <cell r="C2413" t="str">
            <v>(Н2) - ДА - 3191КА</v>
          </cell>
          <cell r="D2413">
            <v>22</v>
          </cell>
        </row>
        <row r="2414">
          <cell r="A2414">
            <v>4568</v>
          </cell>
          <cell r="B2414" t="str">
            <v>(Н2) - ДА - 3210</v>
          </cell>
          <cell r="C2414" t="str">
            <v>(Н2) - ДА - 3210</v>
          </cell>
          <cell r="D2414">
            <v>120</v>
          </cell>
        </row>
        <row r="2415">
          <cell r="A2415">
            <v>4569</v>
          </cell>
          <cell r="B2415" t="str">
            <v>(Н2) - ДА - 3211</v>
          </cell>
          <cell r="C2415" t="str">
            <v>(Н2) - ДА - 3211</v>
          </cell>
          <cell r="D2415">
            <v>121</v>
          </cell>
        </row>
        <row r="2416">
          <cell r="A2416">
            <v>4570</v>
          </cell>
          <cell r="B2416" t="str">
            <v>(Н2) - ДА - 3212</v>
          </cell>
          <cell r="C2416" t="str">
            <v>(Н2) - ДА - 3212</v>
          </cell>
          <cell r="D2416">
            <v>122</v>
          </cell>
        </row>
        <row r="2417">
          <cell r="A2417">
            <v>4571</v>
          </cell>
          <cell r="B2417" t="str">
            <v>(Н2) - ДА - 3213</v>
          </cell>
          <cell r="C2417" t="str">
            <v>(Н2) - ДА - 3213</v>
          </cell>
          <cell r="D2417">
            <v>123</v>
          </cell>
        </row>
        <row r="2418">
          <cell r="A2418">
            <v>4572</v>
          </cell>
          <cell r="B2418" t="str">
            <v>(Н2) - ДА - 3214</v>
          </cell>
          <cell r="C2418" t="str">
            <v>(Н2) - ДА - 3214</v>
          </cell>
          <cell r="D2418">
            <v>124</v>
          </cell>
        </row>
        <row r="2419">
          <cell r="A2419">
            <v>4648</v>
          </cell>
          <cell r="B2419" t="str">
            <v>(Н2) - ДА - 3216</v>
          </cell>
          <cell r="C2419" t="str">
            <v>(Н2) - ДА - 3216</v>
          </cell>
          <cell r="D2419">
            <v>23</v>
          </cell>
        </row>
        <row r="2420">
          <cell r="A2420">
            <v>4573</v>
          </cell>
          <cell r="B2420" t="str">
            <v>(Н2) - ДА - 3217</v>
          </cell>
          <cell r="C2420" t="str">
            <v>(Н2) - ДА - 3217</v>
          </cell>
          <cell r="D2420">
            <v>125</v>
          </cell>
        </row>
        <row r="2421">
          <cell r="A2421">
            <v>4574</v>
          </cell>
          <cell r="B2421" t="str">
            <v>(Н2) - ДА - 3218</v>
          </cell>
          <cell r="C2421" t="str">
            <v>(Н2) - ДА - 3218</v>
          </cell>
          <cell r="D2421">
            <v>126</v>
          </cell>
        </row>
        <row r="2422">
          <cell r="A2422">
            <v>13604</v>
          </cell>
          <cell r="B2422" t="str">
            <v>(Н2) - ДА - 3290/3</v>
          </cell>
          <cell r="C2422" t="str">
            <v>(Н2) - ДА - 3290/3</v>
          </cell>
          <cell r="D2422">
            <v>23</v>
          </cell>
        </row>
        <row r="2423">
          <cell r="A2423">
            <v>13605</v>
          </cell>
          <cell r="B2423" t="str">
            <v>(Н2) - ДА - 3290/4,5</v>
          </cell>
          <cell r="C2423" t="str">
            <v>(Н2) - ДА - 3290/4,5</v>
          </cell>
          <cell r="D2423">
            <v>23</v>
          </cell>
        </row>
        <row r="2424">
          <cell r="A2424">
            <v>4575</v>
          </cell>
          <cell r="B2424" t="str">
            <v>(Н2) - ДА - 3400</v>
          </cell>
          <cell r="C2424" t="str">
            <v>(Н2) - ДА - 3400</v>
          </cell>
          <cell r="D2424">
            <v>127</v>
          </cell>
        </row>
        <row r="2425">
          <cell r="A2425">
            <v>4576</v>
          </cell>
          <cell r="B2425" t="str">
            <v>(Н2) - ДА - 3402</v>
          </cell>
          <cell r="C2425" t="str">
            <v>(Н2) - ДА - 3402</v>
          </cell>
          <cell r="D2425">
            <v>128</v>
          </cell>
        </row>
        <row r="2426">
          <cell r="A2426">
            <v>4577</v>
          </cell>
          <cell r="B2426" t="str">
            <v>(Н2) - ДА - 3403</v>
          </cell>
          <cell r="C2426" t="str">
            <v>(Н2) - ДА - 3403</v>
          </cell>
          <cell r="D2426">
            <v>129</v>
          </cell>
        </row>
        <row r="2427">
          <cell r="A2427">
            <v>4578</v>
          </cell>
          <cell r="B2427" t="str">
            <v>(Н2) - ДА - 3407</v>
          </cell>
          <cell r="C2427" t="str">
            <v>(Н2) - ДА - 3407</v>
          </cell>
          <cell r="D2427">
            <v>130</v>
          </cell>
        </row>
        <row r="2428">
          <cell r="A2428">
            <v>6690</v>
          </cell>
          <cell r="B2428" t="str">
            <v>(Н2) - ДА - 3408</v>
          </cell>
          <cell r="C2428" t="str">
            <v>(Н2) - ДА - 3408</v>
          </cell>
          <cell r="D2428">
            <v>130</v>
          </cell>
        </row>
        <row r="2429">
          <cell r="A2429">
            <v>4579</v>
          </cell>
          <cell r="B2429" t="str">
            <v>(Н2) - ДА - 3409</v>
          </cell>
          <cell r="C2429" t="str">
            <v>(Н2) - ДА - 3409</v>
          </cell>
          <cell r="D2429">
            <v>131</v>
          </cell>
        </row>
        <row r="2430">
          <cell r="A2430">
            <v>4580</v>
          </cell>
          <cell r="B2430" t="str">
            <v>(Н2) - ДА - 3510</v>
          </cell>
          <cell r="C2430" t="str">
            <v>(Н2) - ДА - 3510</v>
          </cell>
          <cell r="D2430">
            <v>132</v>
          </cell>
        </row>
        <row r="2431">
          <cell r="A2431">
            <v>4581</v>
          </cell>
          <cell r="B2431" t="str">
            <v>(Н2) - ДА - 3519</v>
          </cell>
          <cell r="C2431" t="str">
            <v>(Н2) - ДА - 3519</v>
          </cell>
          <cell r="D2431">
            <v>133</v>
          </cell>
        </row>
        <row r="2432">
          <cell r="A2432">
            <v>4582</v>
          </cell>
          <cell r="B2432" t="str">
            <v>(Н2) - ДА - 3520</v>
          </cell>
          <cell r="C2432" t="str">
            <v>(Н2) - ДА - 3520</v>
          </cell>
          <cell r="D2432">
            <v>134</v>
          </cell>
        </row>
        <row r="2433">
          <cell r="A2433">
            <v>4583</v>
          </cell>
          <cell r="B2433" t="str">
            <v>(Н2) - ДА - 3521</v>
          </cell>
          <cell r="C2433" t="str">
            <v>(Н2) - ДА - 3521</v>
          </cell>
          <cell r="D2433">
            <v>135</v>
          </cell>
        </row>
        <row r="2434">
          <cell r="A2434">
            <v>4584</v>
          </cell>
          <cell r="B2434" t="str">
            <v>(Н2) - ДА - 3522</v>
          </cell>
          <cell r="C2434" t="str">
            <v>(Н2) - ДА - 3522</v>
          </cell>
          <cell r="D2434">
            <v>136</v>
          </cell>
        </row>
        <row r="2435">
          <cell r="A2435">
            <v>4585</v>
          </cell>
          <cell r="B2435" t="str">
            <v>(Н2) - ДА - 3540</v>
          </cell>
          <cell r="C2435" t="str">
            <v>(Н2) - ДА - 3540</v>
          </cell>
          <cell r="D2435">
            <v>137</v>
          </cell>
        </row>
        <row r="2436">
          <cell r="A2436">
            <v>4586</v>
          </cell>
          <cell r="B2436" t="str">
            <v>(Н2) - ДА - 3541</v>
          </cell>
          <cell r="C2436" t="str">
            <v>(Н2) - ДА - 3541</v>
          </cell>
          <cell r="D2436">
            <v>138</v>
          </cell>
        </row>
        <row r="2437">
          <cell r="A2437">
            <v>4587</v>
          </cell>
          <cell r="B2437" t="str">
            <v>(Н2) - ДА - 3548</v>
          </cell>
          <cell r="C2437" t="str">
            <v>(Н2) - ДА - 3548</v>
          </cell>
          <cell r="D2437">
            <v>139</v>
          </cell>
        </row>
        <row r="2438">
          <cell r="A2438">
            <v>4588</v>
          </cell>
          <cell r="B2438" t="str">
            <v>(Н2) - ДА - 3550</v>
          </cell>
          <cell r="C2438" t="str">
            <v>(Н2) - ДА - 3550</v>
          </cell>
          <cell r="D2438">
            <v>140</v>
          </cell>
        </row>
        <row r="2439">
          <cell r="A2439">
            <v>4589</v>
          </cell>
          <cell r="B2439" t="str">
            <v>(Н2) - ДА - 3551</v>
          </cell>
          <cell r="C2439" t="str">
            <v>(Н2) - ДА - 3551</v>
          </cell>
          <cell r="D2439">
            <v>141</v>
          </cell>
        </row>
        <row r="2440">
          <cell r="A2440">
            <v>4590</v>
          </cell>
          <cell r="B2440" t="str">
            <v>(Н2) - ДА - 3552</v>
          </cell>
          <cell r="C2440" t="str">
            <v>(Н2) - ДА - 3552</v>
          </cell>
          <cell r="D2440">
            <v>142</v>
          </cell>
        </row>
        <row r="2441">
          <cell r="A2441">
            <v>4591</v>
          </cell>
          <cell r="B2441" t="str">
            <v>(Н2) - ДА - 3559</v>
          </cell>
          <cell r="C2441" t="str">
            <v>(Н2) - ДА - 3559</v>
          </cell>
          <cell r="D2441">
            <v>143</v>
          </cell>
        </row>
        <row r="2442">
          <cell r="A2442">
            <v>4592</v>
          </cell>
          <cell r="B2442" t="str">
            <v>(Н2) - ДА - 3570</v>
          </cell>
          <cell r="C2442" t="str">
            <v>(Н2) - ДА - 3570</v>
          </cell>
          <cell r="D2442">
            <v>144</v>
          </cell>
        </row>
        <row r="2443">
          <cell r="A2443">
            <v>4593</v>
          </cell>
          <cell r="B2443" t="str">
            <v>(Н2) - ДА - 3578</v>
          </cell>
          <cell r="C2443" t="str">
            <v>(Н2) - ДА - 3578</v>
          </cell>
          <cell r="D2443">
            <v>145</v>
          </cell>
        </row>
        <row r="2444">
          <cell r="A2444">
            <v>13606</v>
          </cell>
          <cell r="B2444" t="str">
            <v>(Н2) - ДА - 3590</v>
          </cell>
          <cell r="C2444" t="str">
            <v>(Н2) - ДА - 3590</v>
          </cell>
          <cell r="D2444">
            <v>146</v>
          </cell>
        </row>
        <row r="2445">
          <cell r="A2445">
            <v>13607</v>
          </cell>
          <cell r="B2445" t="str">
            <v>(Н2) - ДА - 3599</v>
          </cell>
          <cell r="C2445" t="str">
            <v>(Н2) - ДА - 3599</v>
          </cell>
          <cell r="D2445">
            <v>146</v>
          </cell>
        </row>
        <row r="2446">
          <cell r="A2446">
            <v>4594</v>
          </cell>
          <cell r="B2446" t="str">
            <v>(Н2) - ДА - 3739</v>
          </cell>
          <cell r="C2446" t="str">
            <v>(Н2) - ДА - 3739</v>
          </cell>
          <cell r="D2446">
            <v>146</v>
          </cell>
        </row>
        <row r="2447">
          <cell r="A2447">
            <v>4763</v>
          </cell>
          <cell r="B2447" t="str">
            <v>(Н2) - ДА - 4 класс</v>
          </cell>
          <cell r="C2447" t="str">
            <v>(Н2) - ДА - 4 класс</v>
          </cell>
          <cell r="D2447">
            <v>4</v>
          </cell>
        </row>
        <row r="2448">
          <cell r="A2448">
            <v>5497</v>
          </cell>
          <cell r="B2448" t="str">
            <v>(Н2) - ДА - 4102</v>
          </cell>
          <cell r="C2448" t="str">
            <v>(Н2) - ДА - 4102</v>
          </cell>
          <cell r="D2448">
            <v>151</v>
          </cell>
        </row>
        <row r="2449">
          <cell r="A2449">
            <v>5496</v>
          </cell>
          <cell r="B2449" t="str">
            <v>(Н2) - ДА - 4103</v>
          </cell>
          <cell r="C2449" t="str">
            <v>(Н2) - ДА - 4103</v>
          </cell>
          <cell r="D2449">
            <v>151</v>
          </cell>
        </row>
        <row r="2450">
          <cell r="A2450">
            <v>5495</v>
          </cell>
          <cell r="B2450" t="str">
            <v>(Н2) - ДА - 4105</v>
          </cell>
          <cell r="C2450" t="str">
            <v>(Н2) - ДА - 4105</v>
          </cell>
          <cell r="D2450">
            <v>151</v>
          </cell>
        </row>
        <row r="2451">
          <cell r="A2451">
            <v>6662</v>
          </cell>
          <cell r="B2451" t="str">
            <v>(Н2) - ДА - 4108</v>
          </cell>
          <cell r="C2451" t="str">
            <v>(Н2) - ДА - 4108</v>
          </cell>
          <cell r="D2451">
            <v>147</v>
          </cell>
        </row>
        <row r="2452">
          <cell r="A2452">
            <v>5492</v>
          </cell>
          <cell r="B2452" t="str">
            <v>(Н2) - ДА - 4202</v>
          </cell>
          <cell r="C2452" t="str">
            <v>(Н2) - ДА - 4202</v>
          </cell>
          <cell r="D2452">
            <v>151</v>
          </cell>
        </row>
        <row r="2453">
          <cell r="A2453">
            <v>5493</v>
          </cell>
          <cell r="B2453" t="str">
            <v>(Н2) - ДА - 4203</v>
          </cell>
          <cell r="C2453" t="str">
            <v>(Н2) - ДА - 4203</v>
          </cell>
          <cell r="D2453">
            <v>151</v>
          </cell>
        </row>
        <row r="2454">
          <cell r="A2454">
            <v>5494</v>
          </cell>
          <cell r="B2454" t="str">
            <v>(Н2) - ДА - 4205</v>
          </cell>
          <cell r="C2454" t="str">
            <v>(Н2) - ДА - 4205</v>
          </cell>
          <cell r="D2454">
            <v>151</v>
          </cell>
        </row>
        <row r="2455">
          <cell r="A2455">
            <v>4595</v>
          </cell>
          <cell r="B2455" t="str">
            <v>(Н2) - ДА - 4208</v>
          </cell>
          <cell r="C2455" t="str">
            <v>(Н2) - ДА - 4208</v>
          </cell>
          <cell r="D2455">
            <v>147</v>
          </cell>
        </row>
        <row r="2456">
          <cell r="A2456">
            <v>4596</v>
          </cell>
          <cell r="B2456" t="str">
            <v>(Н2) - ДА - 4300</v>
          </cell>
          <cell r="C2456" t="str">
            <v>(Н2) - ДА - 4300</v>
          </cell>
          <cell r="D2456">
            <v>148</v>
          </cell>
        </row>
        <row r="2457">
          <cell r="A2457">
            <v>4649</v>
          </cell>
          <cell r="B2457" t="str">
            <v>(Н2) - ДА - 4309</v>
          </cell>
          <cell r="C2457" t="str">
            <v>(Н2) - ДА - 4309</v>
          </cell>
          <cell r="D2457">
            <v>24</v>
          </cell>
        </row>
        <row r="2458">
          <cell r="A2458">
            <v>4597</v>
          </cell>
          <cell r="B2458" t="str">
            <v>(Н2) - ДА - 4310</v>
          </cell>
          <cell r="C2458" t="str">
            <v>(Н2) - ДА - 4310</v>
          </cell>
          <cell r="D2458">
            <v>149</v>
          </cell>
        </row>
        <row r="2459">
          <cell r="A2459">
            <v>4598</v>
          </cell>
          <cell r="B2459" t="str">
            <v>(Н2) - ДА - 4321</v>
          </cell>
          <cell r="C2459" t="str">
            <v>(Н2) - ДА - 4321</v>
          </cell>
          <cell r="D2459">
            <v>150</v>
          </cell>
        </row>
        <row r="2460">
          <cell r="A2460">
            <v>4599</v>
          </cell>
          <cell r="B2460" t="str">
            <v>(Н2) - ДА - 4400</v>
          </cell>
          <cell r="C2460" t="str">
            <v>(Н2) - ДА - 4400</v>
          </cell>
          <cell r="D2460">
            <v>151</v>
          </cell>
        </row>
        <row r="2461">
          <cell r="A2461">
            <v>4650</v>
          </cell>
          <cell r="B2461" t="str">
            <v>(Н2) - ДА - 4409</v>
          </cell>
          <cell r="C2461" t="str">
            <v>(Н2) - ДА - 4409</v>
          </cell>
          <cell r="D2461">
            <v>25</v>
          </cell>
        </row>
        <row r="2462">
          <cell r="A2462">
            <v>5412</v>
          </cell>
          <cell r="B2462" t="str">
            <v>(Н2) - ДА - 4410</v>
          </cell>
          <cell r="C2462" t="str">
            <v>(Н2) - ДА - 4410</v>
          </cell>
          <cell r="D2462">
            <v>151</v>
          </cell>
        </row>
        <row r="2463">
          <cell r="A2463">
            <v>6663</v>
          </cell>
          <cell r="B2463" t="str">
            <v>(Н2) - ДА - 4419</v>
          </cell>
          <cell r="C2463" t="str">
            <v>(Н2) - ДА - 4419</v>
          </cell>
          <cell r="D2463">
            <v>25</v>
          </cell>
        </row>
        <row r="2464">
          <cell r="A2464">
            <v>4600</v>
          </cell>
          <cell r="B2464" t="str">
            <v>(Н2) - ДА - 4430</v>
          </cell>
          <cell r="C2464" t="str">
            <v>(Н2) - ДА - 4430</v>
          </cell>
          <cell r="D2464">
            <v>152</v>
          </cell>
        </row>
        <row r="2465">
          <cell r="A2465">
            <v>4601</v>
          </cell>
          <cell r="B2465" t="str">
            <v>(Н2) - ДА - 4431</v>
          </cell>
          <cell r="C2465" t="str">
            <v>(Н2) - ДА - 4431</v>
          </cell>
          <cell r="D2465">
            <v>153</v>
          </cell>
        </row>
        <row r="2466">
          <cell r="A2466">
            <v>4602</v>
          </cell>
          <cell r="B2466" t="str">
            <v>(Н2) - ДА - 4500</v>
          </cell>
          <cell r="C2466" t="str">
            <v>(Н2) - ДА - 4500</v>
          </cell>
          <cell r="D2466">
            <v>154</v>
          </cell>
        </row>
        <row r="2467">
          <cell r="A2467">
            <v>4651</v>
          </cell>
          <cell r="B2467" t="str">
            <v>(Н2) - ДА - 4509</v>
          </cell>
          <cell r="C2467" t="str">
            <v>(Н2) - ДА - 4509</v>
          </cell>
          <cell r="D2467">
            <v>26</v>
          </cell>
        </row>
        <row r="2468">
          <cell r="A2468">
            <v>4603</v>
          </cell>
          <cell r="B2468" t="str">
            <v>(Н2) - ДА - 4530</v>
          </cell>
          <cell r="C2468" t="str">
            <v>(Н2) - ДА - 4530</v>
          </cell>
          <cell r="D2468">
            <v>155</v>
          </cell>
        </row>
        <row r="2469">
          <cell r="A2469">
            <v>4764</v>
          </cell>
          <cell r="B2469" t="str">
            <v>(Н2) - ДП - 1 класс</v>
          </cell>
          <cell r="C2469" t="str">
            <v>(Н2) - ДП - 1 класс</v>
          </cell>
          <cell r="D2469">
            <v>1</v>
          </cell>
        </row>
        <row r="2470">
          <cell r="A2470">
            <v>4652</v>
          </cell>
          <cell r="B2470" t="str">
            <v>(Н2) - ДП - 1308</v>
          </cell>
          <cell r="C2470" t="str">
            <v>(Н2) - ДП - 1308</v>
          </cell>
          <cell r="D2470">
            <v>1</v>
          </cell>
        </row>
        <row r="2471">
          <cell r="A2471">
            <v>4653</v>
          </cell>
          <cell r="B2471" t="str">
            <v>(Н2) - ДП - 1318</v>
          </cell>
          <cell r="C2471" t="str">
            <v>(Н2) - ДП - 1318</v>
          </cell>
          <cell r="D2471">
            <v>2</v>
          </cell>
        </row>
        <row r="2472">
          <cell r="A2472">
            <v>4654</v>
          </cell>
          <cell r="B2472" t="str">
            <v>(Н2) - ДП - 1322</v>
          </cell>
          <cell r="C2472" t="str">
            <v>(Н2) - ДП - 1322</v>
          </cell>
          <cell r="D2472">
            <v>3</v>
          </cell>
        </row>
        <row r="2473">
          <cell r="A2473">
            <v>4655</v>
          </cell>
          <cell r="B2473" t="str">
            <v>(Н2) - ДП - 1323</v>
          </cell>
          <cell r="C2473" t="str">
            <v>(Н2) - ДП - 1323</v>
          </cell>
          <cell r="D2473">
            <v>4</v>
          </cell>
        </row>
        <row r="2474">
          <cell r="A2474">
            <v>4811</v>
          </cell>
          <cell r="B2474" t="str">
            <v>(Н2) - ДП - 1324</v>
          </cell>
          <cell r="C2474" t="str">
            <v>(Н2) - ДП - 1324</v>
          </cell>
          <cell r="D2474">
            <v>4</v>
          </cell>
        </row>
        <row r="2475">
          <cell r="A2475">
            <v>4656</v>
          </cell>
          <cell r="B2475" t="str">
            <v>(Н2) - ДП - 1325</v>
          </cell>
          <cell r="C2475" t="str">
            <v>(Н2) - ДП - 1325</v>
          </cell>
          <cell r="D2475">
            <v>5</v>
          </cell>
        </row>
        <row r="2476">
          <cell r="A2476">
            <v>4733</v>
          </cell>
          <cell r="B2476" t="str">
            <v>(Н2) - ДП - 1326</v>
          </cell>
          <cell r="C2476" t="str">
            <v>(Н2) - ДП - 1326</v>
          </cell>
          <cell r="D2476">
            <v>1</v>
          </cell>
        </row>
        <row r="2477">
          <cell r="A2477">
            <v>4657</v>
          </cell>
          <cell r="B2477" t="str">
            <v>(Н2) - ДП - 1328</v>
          </cell>
          <cell r="C2477" t="str">
            <v>(Н2) - ДП - 1328</v>
          </cell>
          <cell r="D2477">
            <v>6</v>
          </cell>
        </row>
        <row r="2478">
          <cell r="A2478">
            <v>4812</v>
          </cell>
          <cell r="B2478" t="str">
            <v>(Н2) - ДП - 1334</v>
          </cell>
          <cell r="C2478" t="str">
            <v>(Н2) - ДП - 1334</v>
          </cell>
          <cell r="D2478">
            <v>7</v>
          </cell>
        </row>
        <row r="2479">
          <cell r="A2479">
            <v>4658</v>
          </cell>
          <cell r="B2479" t="str">
            <v>(Н2) - ДП - 1335</v>
          </cell>
          <cell r="C2479" t="str">
            <v>(Н2) - ДП - 1335</v>
          </cell>
          <cell r="D2479">
            <v>7</v>
          </cell>
        </row>
        <row r="2480">
          <cell r="A2480">
            <v>4813</v>
          </cell>
          <cell r="B2480" t="str">
            <v>(Н2) - ДП - 1336</v>
          </cell>
          <cell r="C2480" t="str">
            <v>(Н2) - ДП - 1336</v>
          </cell>
          <cell r="D2480">
            <v>1</v>
          </cell>
        </row>
        <row r="2481">
          <cell r="A2481">
            <v>4659</v>
          </cell>
          <cell r="B2481" t="str">
            <v>(Н2) - ДП - 1338</v>
          </cell>
          <cell r="C2481" t="str">
            <v>(Н2) - ДП - 1338</v>
          </cell>
          <cell r="D2481">
            <v>8</v>
          </cell>
        </row>
        <row r="2482">
          <cell r="A2482">
            <v>6691</v>
          </cell>
          <cell r="B2482" t="str">
            <v>(Н2) - ДП - 1507</v>
          </cell>
          <cell r="C2482" t="str">
            <v>(Н2) - ДП - 1507</v>
          </cell>
          <cell r="D2482">
            <v>15</v>
          </cell>
        </row>
        <row r="2483">
          <cell r="A2483">
            <v>4660</v>
          </cell>
          <cell r="B2483" t="str">
            <v>(Н2) - ДП - 1602</v>
          </cell>
          <cell r="C2483" t="str">
            <v>(Н2) - ДП - 1602</v>
          </cell>
          <cell r="D2483">
            <v>9</v>
          </cell>
        </row>
        <row r="2484">
          <cell r="A2484">
            <v>4661</v>
          </cell>
          <cell r="B2484" t="str">
            <v>(Н2) - ДП - 1608</v>
          </cell>
          <cell r="C2484" t="str">
            <v>(Н2) - ДП - 1608</v>
          </cell>
          <cell r="D2484">
            <v>10</v>
          </cell>
        </row>
        <row r="2485">
          <cell r="A2485">
            <v>4802</v>
          </cell>
          <cell r="B2485" t="str">
            <v>(Н2) - ДП - 1613</v>
          </cell>
          <cell r="C2485" t="str">
            <v>(Н2) - ДП - 1613</v>
          </cell>
          <cell r="D2485">
            <v>10</v>
          </cell>
        </row>
        <row r="2486">
          <cell r="A2486">
            <v>4662</v>
          </cell>
          <cell r="B2486" t="str">
            <v>(Н2) - ДП - 1615/2</v>
          </cell>
          <cell r="C2486" t="str">
            <v>(Н2) - ДП - 1615/2</v>
          </cell>
          <cell r="D2486">
            <v>11</v>
          </cell>
        </row>
        <row r="2487">
          <cell r="A2487">
            <v>4803</v>
          </cell>
          <cell r="B2487" t="str">
            <v>(Н2) - ДП - 1616/2КП</v>
          </cell>
          <cell r="C2487" t="str">
            <v>(Н2) - ДП - 1616/2КП</v>
          </cell>
          <cell r="D2487">
            <v>1</v>
          </cell>
        </row>
        <row r="2488">
          <cell r="A2488">
            <v>4663</v>
          </cell>
          <cell r="B2488" t="str">
            <v>(Н2) - ДП - 1618</v>
          </cell>
          <cell r="C2488" t="str">
            <v>(Н2) - ДП - 1618</v>
          </cell>
          <cell r="D2488">
            <v>12</v>
          </cell>
        </row>
        <row r="2489">
          <cell r="A2489">
            <v>4664</v>
          </cell>
          <cell r="B2489" t="str">
            <v>(Н2) - ДП - 1622</v>
          </cell>
          <cell r="C2489" t="str">
            <v>(Н2) - ДП - 1622</v>
          </cell>
          <cell r="D2489">
            <v>13</v>
          </cell>
        </row>
        <row r="2490">
          <cell r="A2490">
            <v>4665</v>
          </cell>
          <cell r="B2490" t="str">
            <v>(Н2) - ДП - 1624</v>
          </cell>
          <cell r="C2490" t="str">
            <v>(Н2) - ДП - 1624</v>
          </cell>
          <cell r="D2490">
            <v>14</v>
          </cell>
        </row>
        <row r="2491">
          <cell r="A2491">
            <v>4804</v>
          </cell>
          <cell r="B2491" t="str">
            <v>(Н2) - ДП - 1625/2,5</v>
          </cell>
          <cell r="C2491" t="str">
            <v>(Н2) - ДП - 1625/2,5</v>
          </cell>
          <cell r="D2491">
            <v>2</v>
          </cell>
        </row>
        <row r="2492">
          <cell r="A2492">
            <v>4734</v>
          </cell>
          <cell r="B2492" t="str">
            <v>(Н2) - ДП - 1626/2,5КП</v>
          </cell>
          <cell r="C2492" t="str">
            <v>(Н2) - ДП - 1626/2,5КП</v>
          </cell>
          <cell r="D2492">
            <v>2</v>
          </cell>
        </row>
        <row r="2493">
          <cell r="A2493">
            <v>4666</v>
          </cell>
          <cell r="B2493" t="str">
            <v>(Н2) - ДП - 1628</v>
          </cell>
          <cell r="C2493" t="str">
            <v>(Н2) - ДП - 1628</v>
          </cell>
          <cell r="D2493">
            <v>15</v>
          </cell>
        </row>
        <row r="2494">
          <cell r="A2494">
            <v>4667</v>
          </cell>
          <cell r="B2494" t="str">
            <v>(Н2) - ДП - 1911</v>
          </cell>
          <cell r="C2494" t="str">
            <v>(Н2) - ДП - 1911</v>
          </cell>
          <cell r="D2494">
            <v>16</v>
          </cell>
        </row>
        <row r="2495">
          <cell r="A2495">
            <v>4668</v>
          </cell>
          <cell r="B2495" t="str">
            <v>(Н2) - ДП - 1919</v>
          </cell>
          <cell r="C2495" t="str">
            <v>(Н2) - ДП - 1919</v>
          </cell>
          <cell r="D2495">
            <v>17</v>
          </cell>
        </row>
        <row r="2496">
          <cell r="A2496">
            <v>4765</v>
          </cell>
          <cell r="B2496" t="str">
            <v>(Н2) - ДП - 2 класс</v>
          </cell>
          <cell r="C2496" t="str">
            <v>(Н2) - ДП - 2 класс</v>
          </cell>
          <cell r="D2496">
            <v>2</v>
          </cell>
        </row>
        <row r="2497">
          <cell r="A2497">
            <v>4669</v>
          </cell>
          <cell r="B2497" t="str">
            <v>(Н2) - ДП - 2518</v>
          </cell>
          <cell r="C2497" t="str">
            <v>(Н2) - ДП - 2518</v>
          </cell>
          <cell r="D2497">
            <v>18</v>
          </cell>
        </row>
        <row r="2498">
          <cell r="A2498">
            <v>4670</v>
          </cell>
          <cell r="B2498" t="str">
            <v>(Н2) - ДП - 2525</v>
          </cell>
          <cell r="C2498" t="str">
            <v>(Н2) - ДП - 2525</v>
          </cell>
          <cell r="D2498">
            <v>19</v>
          </cell>
        </row>
        <row r="2499">
          <cell r="A2499">
            <v>4671</v>
          </cell>
          <cell r="B2499" t="str">
            <v>(Н2) - ДП - 2528</v>
          </cell>
          <cell r="C2499" t="str">
            <v>(Н2) - ДП - 2528</v>
          </cell>
          <cell r="D2499">
            <v>20</v>
          </cell>
        </row>
        <row r="2500">
          <cell r="A2500">
            <v>4672</v>
          </cell>
          <cell r="B2500" t="str">
            <v>(Н2) - ДП - 2538</v>
          </cell>
          <cell r="C2500" t="str">
            <v>(Н2) - ДП - 2538</v>
          </cell>
          <cell r="D2500">
            <v>21</v>
          </cell>
        </row>
        <row r="2501">
          <cell r="A2501">
            <v>4673</v>
          </cell>
          <cell r="B2501" t="str">
            <v>(Н2) - ДП - 2546</v>
          </cell>
          <cell r="C2501" t="str">
            <v>(Н2) - ДП - 2546</v>
          </cell>
          <cell r="D2501">
            <v>22</v>
          </cell>
        </row>
        <row r="2502">
          <cell r="A2502">
            <v>4674</v>
          </cell>
          <cell r="B2502" t="str">
            <v>(Н2) - ДП - 2548</v>
          </cell>
          <cell r="C2502" t="str">
            <v>(Н2) - ДП - 2548</v>
          </cell>
          <cell r="D2502">
            <v>23</v>
          </cell>
        </row>
        <row r="2503">
          <cell r="A2503">
            <v>4675</v>
          </cell>
          <cell r="B2503" t="str">
            <v>(Н2) - ДП - 2558</v>
          </cell>
          <cell r="C2503" t="str">
            <v>(Н2) - ДП - 2558</v>
          </cell>
          <cell r="D2503">
            <v>24</v>
          </cell>
        </row>
        <row r="2504">
          <cell r="A2504">
            <v>4676</v>
          </cell>
          <cell r="B2504" t="str">
            <v>(Н2) - ДП - 2568</v>
          </cell>
          <cell r="C2504" t="str">
            <v>(Н2) - ДП - 2568</v>
          </cell>
          <cell r="D2504">
            <v>25</v>
          </cell>
        </row>
        <row r="2505">
          <cell r="A2505">
            <v>6693</v>
          </cell>
          <cell r="B2505" t="str">
            <v>(Н2) - ДП - 2601/4</v>
          </cell>
          <cell r="C2505" t="str">
            <v>(Н2) - ДП - 2601/4</v>
          </cell>
          <cell r="D2505">
            <v>26</v>
          </cell>
        </row>
        <row r="2506">
          <cell r="A2506">
            <v>6692</v>
          </cell>
          <cell r="B2506" t="str">
            <v>(Н2) - ДП - 2602</v>
          </cell>
          <cell r="C2506" t="str">
            <v>(Н2) - ДП - 2602</v>
          </cell>
          <cell r="D2506">
            <v>26</v>
          </cell>
        </row>
        <row r="2507">
          <cell r="A2507">
            <v>4677</v>
          </cell>
          <cell r="B2507" t="str">
            <v>(Н2) - ДП - 2615</v>
          </cell>
          <cell r="C2507" t="str">
            <v>(Н2) - ДП - 2615</v>
          </cell>
          <cell r="D2507">
            <v>26</v>
          </cell>
        </row>
        <row r="2508">
          <cell r="A2508">
            <v>4745</v>
          </cell>
          <cell r="B2508" t="str">
            <v>(Н2) - ДП - 2616</v>
          </cell>
          <cell r="C2508" t="str">
            <v>(Н2) - ДП - 2616</v>
          </cell>
          <cell r="D2508">
            <v>2</v>
          </cell>
        </row>
        <row r="2509">
          <cell r="A2509">
            <v>4805</v>
          </cell>
          <cell r="B2509" t="str">
            <v>(Н2) - ДП - 2617</v>
          </cell>
          <cell r="C2509" t="str">
            <v>(Н2) - ДП - 2617</v>
          </cell>
          <cell r="D2509">
            <v>26</v>
          </cell>
        </row>
        <row r="2510">
          <cell r="A2510">
            <v>4678</v>
          </cell>
          <cell r="B2510" t="str">
            <v>(Н2) - ДП - 2618</v>
          </cell>
          <cell r="C2510" t="str">
            <v>(Н2) - ДП - 2618</v>
          </cell>
          <cell r="D2510">
            <v>27</v>
          </cell>
        </row>
        <row r="2511">
          <cell r="A2511">
            <v>4679</v>
          </cell>
          <cell r="B2511" t="str">
            <v>(Н2) - ДП - 2635</v>
          </cell>
          <cell r="C2511" t="str">
            <v>(Н2) - ДП - 2635</v>
          </cell>
          <cell r="D2511">
            <v>28</v>
          </cell>
        </row>
        <row r="2512">
          <cell r="A2512">
            <v>4746</v>
          </cell>
          <cell r="B2512" t="str">
            <v>(Н2) - ДП - 2636</v>
          </cell>
          <cell r="C2512" t="str">
            <v>(Н2) - ДП - 2636</v>
          </cell>
          <cell r="D2512">
            <v>3</v>
          </cell>
        </row>
        <row r="2513">
          <cell r="A2513">
            <v>4757</v>
          </cell>
          <cell r="B2513" t="str">
            <v>(Н2) - ДП - 2637</v>
          </cell>
          <cell r="C2513" t="str">
            <v>(Н2) - ДП - 2637</v>
          </cell>
          <cell r="D2513">
            <v>3</v>
          </cell>
        </row>
        <row r="2514">
          <cell r="A2514">
            <v>4680</v>
          </cell>
          <cell r="B2514" t="str">
            <v>(Н2) - ДП - 2638</v>
          </cell>
          <cell r="C2514" t="str">
            <v>(Н2) - ДП - 2638</v>
          </cell>
          <cell r="D2514">
            <v>29</v>
          </cell>
        </row>
        <row r="2515">
          <cell r="A2515">
            <v>4806</v>
          </cell>
          <cell r="B2515" t="str">
            <v>(Н2) - ДП - 2640</v>
          </cell>
          <cell r="C2515" t="str">
            <v>(Н2) - ДП - 2640</v>
          </cell>
          <cell r="D2515">
            <v>34</v>
          </cell>
        </row>
        <row r="2516">
          <cell r="A2516">
            <v>4807</v>
          </cell>
          <cell r="B2516" t="str">
            <v>(Н2) - ДП - 2641</v>
          </cell>
          <cell r="C2516" t="str">
            <v>(Н2) - ДП - 2641</v>
          </cell>
          <cell r="D2516">
            <v>34</v>
          </cell>
        </row>
        <row r="2517">
          <cell r="A2517">
            <v>4808</v>
          </cell>
          <cell r="B2517" t="str">
            <v>(Н2) - ДП - 2642</v>
          </cell>
          <cell r="C2517" t="str">
            <v>(Н2) - ДП - 2642</v>
          </cell>
          <cell r="D2517">
            <v>34</v>
          </cell>
        </row>
        <row r="2518">
          <cell r="A2518">
            <v>4809</v>
          </cell>
          <cell r="B2518" t="str">
            <v>(Н2) - ДП - 2643</v>
          </cell>
          <cell r="C2518" t="str">
            <v>(Н2) - ДП - 2643</v>
          </cell>
          <cell r="D2518">
            <v>34</v>
          </cell>
        </row>
        <row r="2519">
          <cell r="A2519">
            <v>6658</v>
          </cell>
          <cell r="B2519" t="str">
            <v>(Н2) - ДП - 2644</v>
          </cell>
          <cell r="C2519" t="str">
            <v>(Н2) - ДП - 2644</v>
          </cell>
          <cell r="D2519">
            <v>34</v>
          </cell>
        </row>
        <row r="2520">
          <cell r="A2520">
            <v>4685</v>
          </cell>
          <cell r="B2520" t="str">
            <v>(Н2) - ДП - 2652</v>
          </cell>
          <cell r="C2520" t="str">
            <v>(Н2) - ДП - 2652</v>
          </cell>
          <cell r="D2520">
            <v>34</v>
          </cell>
        </row>
        <row r="2521">
          <cell r="A2521">
            <v>4759</v>
          </cell>
          <cell r="B2521" t="str">
            <v>(Н2) - ДП - 2653</v>
          </cell>
          <cell r="C2521" t="str">
            <v>(Н2) - ДП - 2653</v>
          </cell>
          <cell r="D2521">
            <v>4</v>
          </cell>
        </row>
        <row r="2522">
          <cell r="A2522">
            <v>4747</v>
          </cell>
          <cell r="B2522" t="str">
            <v>(Н2) - ДП - 2656</v>
          </cell>
          <cell r="C2522" t="str">
            <v>(Н2) - ДП - 2656</v>
          </cell>
          <cell r="D2522">
            <v>4</v>
          </cell>
        </row>
        <row r="2523">
          <cell r="A2523">
            <v>4686</v>
          </cell>
          <cell r="B2523" t="str">
            <v>(Н2) - ДП - 2658</v>
          </cell>
          <cell r="C2523" t="str">
            <v>(Н2) - ДП - 2658</v>
          </cell>
          <cell r="D2523">
            <v>35</v>
          </cell>
        </row>
        <row r="2524">
          <cell r="A2524">
            <v>4687</v>
          </cell>
          <cell r="B2524" t="str">
            <v>(Н2) - ДП - 2701</v>
          </cell>
          <cell r="C2524" t="str">
            <v>(Н2) - ДП - 2701</v>
          </cell>
          <cell r="D2524">
            <v>36</v>
          </cell>
        </row>
        <row r="2525">
          <cell r="A2525">
            <v>4748</v>
          </cell>
          <cell r="B2525" t="str">
            <v>(Н2) - ДП - 2706</v>
          </cell>
          <cell r="C2525" t="str">
            <v>(Н2) - ДП - 2706</v>
          </cell>
          <cell r="D2525">
            <v>5</v>
          </cell>
        </row>
        <row r="2526">
          <cell r="A2526">
            <v>4758</v>
          </cell>
          <cell r="B2526" t="str">
            <v>(Н2) - ДП - 2707</v>
          </cell>
          <cell r="C2526" t="str">
            <v>(Н2) - ДП - 2707</v>
          </cell>
          <cell r="D2526">
            <v>3</v>
          </cell>
        </row>
        <row r="2527">
          <cell r="A2527">
            <v>4688</v>
          </cell>
          <cell r="B2527" t="str">
            <v>(Н2) - ДП - 2708</v>
          </cell>
          <cell r="C2527" t="str">
            <v>(Н2) - ДП - 2708</v>
          </cell>
          <cell r="D2527">
            <v>37</v>
          </cell>
        </row>
        <row r="2528">
          <cell r="A2528">
            <v>4689</v>
          </cell>
          <cell r="B2528" t="str">
            <v>(Н2) - ДП - 2900</v>
          </cell>
          <cell r="C2528" t="str">
            <v>(Н2) - ДП - 2900</v>
          </cell>
          <cell r="D2528">
            <v>38</v>
          </cell>
        </row>
        <row r="2529">
          <cell r="A2529">
            <v>4690</v>
          </cell>
          <cell r="B2529" t="str">
            <v>(Н2) - ДП - 2901</v>
          </cell>
          <cell r="C2529" t="str">
            <v>(Н2) - ДП - 2901</v>
          </cell>
          <cell r="D2529">
            <v>39</v>
          </cell>
        </row>
        <row r="2530">
          <cell r="A2530">
            <v>4691</v>
          </cell>
          <cell r="B2530" t="str">
            <v>(Н2) - ДП - 2902</v>
          </cell>
          <cell r="C2530" t="str">
            <v>(Н2) - ДП - 2902</v>
          </cell>
          <cell r="D2530">
            <v>40</v>
          </cell>
        </row>
        <row r="2531">
          <cell r="A2531">
            <v>4692</v>
          </cell>
          <cell r="B2531" t="str">
            <v>(Н2) - ДП - 2903</v>
          </cell>
          <cell r="C2531" t="str">
            <v>(Н2) - ДП - 2903</v>
          </cell>
          <cell r="D2531">
            <v>41</v>
          </cell>
        </row>
        <row r="2532">
          <cell r="A2532">
            <v>4693</v>
          </cell>
          <cell r="B2532" t="str">
            <v>(Н2) - ДП - 2905</v>
          </cell>
          <cell r="C2532" t="str">
            <v>(Н2) - ДП - 2905</v>
          </cell>
          <cell r="D2532">
            <v>42</v>
          </cell>
        </row>
        <row r="2533">
          <cell r="A2533">
            <v>4694</v>
          </cell>
          <cell r="B2533" t="str">
            <v>(Н2) - ДП - 2906</v>
          </cell>
          <cell r="C2533" t="str">
            <v>(Н2) - ДП - 2906</v>
          </cell>
          <cell r="D2533">
            <v>43</v>
          </cell>
        </row>
        <row r="2534">
          <cell r="A2534">
            <v>4695</v>
          </cell>
          <cell r="B2534" t="str">
            <v>(Н2) - ДП - 2909</v>
          </cell>
          <cell r="C2534" t="str">
            <v>(Н2) - ДП - 2909</v>
          </cell>
          <cell r="D2534">
            <v>44</v>
          </cell>
        </row>
        <row r="2535">
          <cell r="A2535">
            <v>4696</v>
          </cell>
          <cell r="B2535" t="str">
            <v>(Н2) - ДП - 2920</v>
          </cell>
          <cell r="C2535" t="str">
            <v>(Н2) - ДП - 2920</v>
          </cell>
          <cell r="D2535">
            <v>45</v>
          </cell>
        </row>
        <row r="2536">
          <cell r="A2536">
            <v>4697</v>
          </cell>
          <cell r="B2536" t="str">
            <v>(Н2) - ДП - 2924</v>
          </cell>
          <cell r="C2536" t="str">
            <v>(Н2) - ДП - 2924</v>
          </cell>
          <cell r="D2536">
            <v>46</v>
          </cell>
        </row>
        <row r="2537">
          <cell r="A2537">
            <v>4766</v>
          </cell>
          <cell r="B2537" t="str">
            <v>(Н2) - ДП - 3 класс</v>
          </cell>
          <cell r="C2537" t="str">
            <v>(Н2) - ДП - 3 класс</v>
          </cell>
          <cell r="D2537">
            <v>3</v>
          </cell>
        </row>
        <row r="2538">
          <cell r="A2538">
            <v>4698</v>
          </cell>
          <cell r="B2538" t="str">
            <v>(Н2) - ДП - 3308</v>
          </cell>
          <cell r="C2538" t="str">
            <v>(Н2) - ДП - 3308</v>
          </cell>
          <cell r="D2538">
            <v>47</v>
          </cell>
        </row>
        <row r="2539">
          <cell r="A2539">
            <v>4699</v>
          </cell>
          <cell r="B2539" t="str">
            <v>(Н2) - ДП - 3310</v>
          </cell>
          <cell r="C2539" t="str">
            <v>(Н2) - ДП - 3310</v>
          </cell>
          <cell r="D2539">
            <v>48</v>
          </cell>
        </row>
        <row r="2540">
          <cell r="A2540">
            <v>4700</v>
          </cell>
          <cell r="B2540" t="str">
            <v>(Н2) - ДП - 3311</v>
          </cell>
          <cell r="C2540" t="str">
            <v>(Н2) - ДП - 3311</v>
          </cell>
          <cell r="D2540">
            <v>49</v>
          </cell>
        </row>
        <row r="2541">
          <cell r="A2541">
            <v>4701</v>
          </cell>
          <cell r="B2541" t="str">
            <v>(Н2) - ДП - 3315</v>
          </cell>
          <cell r="C2541" t="str">
            <v>(Н2) - ДП - 3315</v>
          </cell>
          <cell r="D2541">
            <v>50</v>
          </cell>
        </row>
        <row r="2542">
          <cell r="A2542">
            <v>4735</v>
          </cell>
          <cell r="B2542" t="str">
            <v>(Н2) - ДП - 3316</v>
          </cell>
          <cell r="C2542" t="str">
            <v>(Н2) - ДП - 3316</v>
          </cell>
          <cell r="D2542">
            <v>3</v>
          </cell>
        </row>
        <row r="2543">
          <cell r="A2543">
            <v>4702</v>
          </cell>
          <cell r="B2543" t="str">
            <v>(Н2) - ДП - 3317</v>
          </cell>
          <cell r="C2543" t="str">
            <v>(Н2) - ДП - 3317</v>
          </cell>
          <cell r="D2543">
            <v>51</v>
          </cell>
        </row>
        <row r="2544">
          <cell r="A2544">
            <v>4703</v>
          </cell>
          <cell r="B2544" t="str">
            <v>(Н2) - ДП - 3318</v>
          </cell>
          <cell r="C2544" t="str">
            <v>(Н2) - ДП - 3318</v>
          </cell>
          <cell r="D2544">
            <v>52</v>
          </cell>
        </row>
        <row r="2545">
          <cell r="A2545">
            <v>4704</v>
          </cell>
          <cell r="B2545" t="str">
            <v>(Н2) - ДП - 3328</v>
          </cell>
          <cell r="C2545" t="str">
            <v>(Н2) - ДП - 3328</v>
          </cell>
          <cell r="D2545">
            <v>53</v>
          </cell>
        </row>
        <row r="2546">
          <cell r="A2546">
            <v>4705</v>
          </cell>
          <cell r="B2546" t="str">
            <v>(Н2) - ДП - 3330</v>
          </cell>
          <cell r="C2546" t="str">
            <v>(Н2) - ДП - 3330</v>
          </cell>
          <cell r="D2546">
            <v>54</v>
          </cell>
        </row>
        <row r="2547">
          <cell r="A2547">
            <v>4736</v>
          </cell>
          <cell r="B2547" t="str">
            <v>(Н2) - ДП - 3336</v>
          </cell>
          <cell r="C2547" t="str">
            <v>(Н2) - ДП - 3336</v>
          </cell>
          <cell r="D2547">
            <v>4</v>
          </cell>
        </row>
        <row r="2548">
          <cell r="A2548">
            <v>4706</v>
          </cell>
          <cell r="B2548" t="str">
            <v>(Н2) - ДП - 3337</v>
          </cell>
          <cell r="C2548" t="str">
            <v>(Н2) - ДП - 3337</v>
          </cell>
          <cell r="D2548">
            <v>55</v>
          </cell>
        </row>
        <row r="2549">
          <cell r="A2549">
            <v>4707</v>
          </cell>
          <cell r="B2549" t="str">
            <v>(Н2) - ДП - 3338</v>
          </cell>
          <cell r="C2549" t="str">
            <v>(Н2) - ДП - 3338</v>
          </cell>
          <cell r="D2549">
            <v>56</v>
          </cell>
        </row>
        <row r="2550">
          <cell r="A2550">
            <v>4708</v>
          </cell>
          <cell r="B2550" t="str">
            <v>(Н2) - ДП - 3348</v>
          </cell>
          <cell r="C2550" t="str">
            <v>(Н2) - ДП - 3348</v>
          </cell>
          <cell r="D2550">
            <v>57</v>
          </cell>
        </row>
        <row r="2551">
          <cell r="A2551">
            <v>6695</v>
          </cell>
          <cell r="B2551" t="str">
            <v>(Н2) - ДП - 3350</v>
          </cell>
          <cell r="C2551" t="str">
            <v>(Н2) - ДП - 3350</v>
          </cell>
          <cell r="D2551">
            <v>48</v>
          </cell>
        </row>
        <row r="2552">
          <cell r="A2552">
            <v>6696</v>
          </cell>
          <cell r="B2552" t="str">
            <v>(Н2) - ДП - 3351</v>
          </cell>
          <cell r="C2552" t="str">
            <v>(Н2) - ДП - 3351</v>
          </cell>
          <cell r="D2552">
            <v>48</v>
          </cell>
        </row>
        <row r="2553">
          <cell r="A2553">
            <v>6697</v>
          </cell>
          <cell r="B2553" t="str">
            <v>(Н2) - ДП - 3352</v>
          </cell>
          <cell r="C2553" t="str">
            <v>(Н2) - ДП - 3352</v>
          </cell>
          <cell r="D2553">
            <v>48</v>
          </cell>
        </row>
        <row r="2554">
          <cell r="A2554">
            <v>6698</v>
          </cell>
          <cell r="B2554" t="str">
            <v>(Н2) - ДП - 3360</v>
          </cell>
          <cell r="C2554" t="str">
            <v>(Н2) - ДП - 3360</v>
          </cell>
          <cell r="D2554">
            <v>48</v>
          </cell>
        </row>
        <row r="2555">
          <cell r="A2555">
            <v>6699</v>
          </cell>
          <cell r="B2555" t="str">
            <v>(Н2) - ДП - 3361</v>
          </cell>
          <cell r="C2555" t="str">
            <v>(Н2) - ДП - 3361</v>
          </cell>
          <cell r="D2555">
            <v>48</v>
          </cell>
        </row>
        <row r="2556">
          <cell r="A2556">
            <v>6700</v>
          </cell>
          <cell r="B2556" t="str">
            <v>(Н2) - ДП - 3362</v>
          </cell>
          <cell r="C2556" t="str">
            <v>(Н2) - ДП - 3362</v>
          </cell>
          <cell r="D2556">
            <v>48</v>
          </cell>
        </row>
        <row r="2557">
          <cell r="A2557">
            <v>4709</v>
          </cell>
          <cell r="B2557" t="str">
            <v>(Н2) - ДП - 3610</v>
          </cell>
          <cell r="C2557" t="str">
            <v>(Н2) - ДП - 3610</v>
          </cell>
          <cell r="D2557">
            <v>58</v>
          </cell>
        </row>
        <row r="2558">
          <cell r="A2558">
            <v>4710</v>
          </cell>
          <cell r="B2558" t="str">
            <v>(Н2) - ДП - 3615</v>
          </cell>
          <cell r="C2558" t="str">
            <v>(Н2) - ДП - 3615</v>
          </cell>
          <cell r="D2558">
            <v>59</v>
          </cell>
        </row>
        <row r="2559">
          <cell r="A2559">
            <v>4711</v>
          </cell>
          <cell r="B2559" t="str">
            <v>(Н2) - ДП - 3619</v>
          </cell>
          <cell r="C2559" t="str">
            <v>(Н2) - ДП - 3619</v>
          </cell>
          <cell r="D2559">
            <v>60</v>
          </cell>
        </row>
        <row r="2560">
          <cell r="A2560">
            <v>4712</v>
          </cell>
          <cell r="B2560" t="str">
            <v>(Н2) - ДП - 3620</v>
          </cell>
          <cell r="C2560" t="str">
            <v>(Н2) - ДП - 3620</v>
          </cell>
          <cell r="D2560">
            <v>61</v>
          </cell>
        </row>
        <row r="2561">
          <cell r="A2561">
            <v>4713</v>
          </cell>
          <cell r="B2561" t="str">
            <v>(Н2) - ДП - 3621</v>
          </cell>
          <cell r="C2561" t="str">
            <v>(Н2) - ДП - 3621</v>
          </cell>
          <cell r="D2561">
            <v>62</v>
          </cell>
        </row>
        <row r="2562">
          <cell r="A2562">
            <v>4714</v>
          </cell>
          <cell r="B2562" t="str">
            <v>(Н2) - ДП - 3622</v>
          </cell>
          <cell r="C2562" t="str">
            <v>(Н2) - ДП - 3622</v>
          </cell>
          <cell r="D2562">
            <v>63</v>
          </cell>
        </row>
        <row r="2563">
          <cell r="A2563">
            <v>4715</v>
          </cell>
          <cell r="B2563" t="str">
            <v>(Н2) - ДП - 3623</v>
          </cell>
          <cell r="C2563" t="str">
            <v>(Н2) - ДП - 3623</v>
          </cell>
          <cell r="D2563">
            <v>64</v>
          </cell>
        </row>
        <row r="2564">
          <cell r="A2564">
            <v>4716</v>
          </cell>
          <cell r="B2564" t="str">
            <v>(Н2) - ДП - 3630</v>
          </cell>
          <cell r="C2564" t="str">
            <v>(Н2) - ДП - 3630</v>
          </cell>
          <cell r="D2564">
            <v>65</v>
          </cell>
        </row>
        <row r="2565">
          <cell r="A2565">
            <v>4717</v>
          </cell>
          <cell r="B2565" t="str">
            <v>(Н2) - ДП - 3631</v>
          </cell>
          <cell r="C2565" t="str">
            <v>(Н2) - ДП - 3631</v>
          </cell>
          <cell r="D2565">
            <v>66</v>
          </cell>
        </row>
        <row r="2566">
          <cell r="A2566">
            <v>4718</v>
          </cell>
          <cell r="B2566" t="str">
            <v>(Н2) - ДП - 3640</v>
          </cell>
          <cell r="C2566" t="str">
            <v>(Н2) - ДП - 3640</v>
          </cell>
          <cell r="D2566">
            <v>67</v>
          </cell>
        </row>
        <row r="2567">
          <cell r="A2567">
            <v>4719</v>
          </cell>
          <cell r="B2567" t="str">
            <v>(Н2) - ДП - 3641</v>
          </cell>
          <cell r="C2567" t="str">
            <v>(Н2) - ДП - 3641</v>
          </cell>
          <cell r="D2567">
            <v>68</v>
          </cell>
        </row>
        <row r="2568">
          <cell r="A2568">
            <v>4720</v>
          </cell>
          <cell r="B2568" t="str">
            <v>(Н2) - ДП - 3648</v>
          </cell>
          <cell r="C2568" t="str">
            <v>(Н2) - ДП - 3648</v>
          </cell>
          <cell r="D2568">
            <v>69</v>
          </cell>
        </row>
        <row r="2569">
          <cell r="A2569">
            <v>4721</v>
          </cell>
          <cell r="B2569" t="str">
            <v>(Н2) - ДП - 3650</v>
          </cell>
          <cell r="C2569" t="str">
            <v>(Н2) - ДП - 3650</v>
          </cell>
          <cell r="D2569">
            <v>70</v>
          </cell>
        </row>
        <row r="2570">
          <cell r="A2570">
            <v>4722</v>
          </cell>
          <cell r="B2570" t="str">
            <v>(Н2) - ДП - 3651</v>
          </cell>
          <cell r="C2570" t="str">
            <v>(Н2) - ДП - 3651</v>
          </cell>
          <cell r="D2570">
            <v>71</v>
          </cell>
        </row>
        <row r="2571">
          <cell r="A2571">
            <v>4723</v>
          </cell>
          <cell r="B2571" t="str">
            <v>(Н2) - ДП - 3652</v>
          </cell>
          <cell r="C2571" t="str">
            <v>(Н2) - ДП - 3652</v>
          </cell>
          <cell r="D2571">
            <v>72</v>
          </cell>
        </row>
        <row r="2572">
          <cell r="A2572">
            <v>4724</v>
          </cell>
          <cell r="B2572" t="str">
            <v>(Н2) - ДП - 3653</v>
          </cell>
          <cell r="C2572" t="str">
            <v>(Н2) - ДП - 3653</v>
          </cell>
          <cell r="D2572">
            <v>73</v>
          </cell>
        </row>
        <row r="2573">
          <cell r="A2573">
            <v>4725</v>
          </cell>
          <cell r="B2573" t="str">
            <v>(Н2) - ДП - 3654</v>
          </cell>
          <cell r="C2573" t="str">
            <v>(Н2) - ДП - 3654</v>
          </cell>
          <cell r="D2573">
            <v>74</v>
          </cell>
        </row>
        <row r="2574">
          <cell r="A2574">
            <v>4726</v>
          </cell>
          <cell r="B2574" t="str">
            <v>(Н2) - ДП - 3658</v>
          </cell>
          <cell r="C2574" t="str">
            <v>(Н2) - ДП - 3658</v>
          </cell>
          <cell r="D2574">
            <v>75</v>
          </cell>
        </row>
        <row r="2575">
          <cell r="A2575">
            <v>4727</v>
          </cell>
          <cell r="B2575" t="str">
            <v>(Н2) - ДП - 3659</v>
          </cell>
          <cell r="C2575" t="str">
            <v>(Н2) - ДП - 3659</v>
          </cell>
          <cell r="D2575">
            <v>76</v>
          </cell>
        </row>
        <row r="2576">
          <cell r="A2576">
            <v>4728</v>
          </cell>
          <cell r="B2576" t="str">
            <v>(Н2) - ДП - 3660</v>
          </cell>
          <cell r="C2576" t="str">
            <v>(Н2) - ДП - 3660</v>
          </cell>
          <cell r="D2576">
            <v>77</v>
          </cell>
        </row>
        <row r="2577">
          <cell r="A2577">
            <v>4815</v>
          </cell>
          <cell r="B2577" t="str">
            <v>(Н2) - ДП - 3661</v>
          </cell>
          <cell r="C2577" t="str">
            <v>(Н2) - ДП - 3661</v>
          </cell>
          <cell r="D2577">
            <v>77</v>
          </cell>
        </row>
        <row r="2578">
          <cell r="A2578">
            <v>4817</v>
          </cell>
          <cell r="B2578" t="str">
            <v>(Н2) - ДП - 3666</v>
          </cell>
          <cell r="C2578" t="str">
            <v>(Н2) - ДП - 3666</v>
          </cell>
          <cell r="D2578">
            <v>77</v>
          </cell>
        </row>
        <row r="2579">
          <cell r="A2579">
            <v>4816</v>
          </cell>
          <cell r="B2579" t="str">
            <v>(Н2) - ДП - 3667</v>
          </cell>
          <cell r="C2579" t="str">
            <v>(Н2) - ДП - 3667</v>
          </cell>
          <cell r="D2579">
            <v>77</v>
          </cell>
        </row>
        <row r="2580">
          <cell r="A2580">
            <v>4729</v>
          </cell>
          <cell r="B2580" t="str">
            <v>(Н2) - ДП - 3668</v>
          </cell>
          <cell r="C2580" t="str">
            <v>(Н2) - ДП - 3668</v>
          </cell>
          <cell r="D2580">
            <v>78</v>
          </cell>
        </row>
        <row r="2581">
          <cell r="A2581">
            <v>4730</v>
          </cell>
          <cell r="B2581" t="str">
            <v>(Н2) - ДП - 3670</v>
          </cell>
          <cell r="C2581" t="str">
            <v>(Н2) - ДП - 3670</v>
          </cell>
          <cell r="D2581">
            <v>79</v>
          </cell>
        </row>
        <row r="2582">
          <cell r="A2582">
            <v>4731</v>
          </cell>
          <cell r="B2582" t="str">
            <v>(Н2) - ДП - 3678</v>
          </cell>
          <cell r="C2582" t="str">
            <v>(Н2) - ДП - 3678</v>
          </cell>
          <cell r="D2582">
            <v>80</v>
          </cell>
        </row>
        <row r="2583">
          <cell r="A2583">
            <v>4732</v>
          </cell>
          <cell r="B2583" t="str">
            <v>(Н2) - ДП - 3739</v>
          </cell>
          <cell r="C2583" t="str">
            <v>(Н2) - ДП - 3739</v>
          </cell>
          <cell r="D2583">
            <v>81</v>
          </cell>
        </row>
        <row r="2584">
          <cell r="A2584">
            <v>4771</v>
          </cell>
          <cell r="B2584" t="str">
            <v>(Н2) - ДП - 5 класс</v>
          </cell>
          <cell r="C2584" t="str">
            <v>(Н2) - ДП - 5 класс</v>
          </cell>
          <cell r="D2584">
            <v>2</v>
          </cell>
        </row>
        <row r="2585">
          <cell r="A2585">
            <v>4772</v>
          </cell>
          <cell r="B2585" t="str">
            <v>(Н2) - ДП - 5000</v>
          </cell>
          <cell r="C2585" t="str">
            <v>(Н2) - ДП - 5000</v>
          </cell>
          <cell r="D2585">
            <v>81</v>
          </cell>
        </row>
        <row r="2586">
          <cell r="A2586">
            <v>4773</v>
          </cell>
          <cell r="B2586" t="str">
            <v>(Н2) - ДП - 5001</v>
          </cell>
          <cell r="C2586" t="str">
            <v>(Н2) - ДП - 5001</v>
          </cell>
          <cell r="D2586">
            <v>81</v>
          </cell>
        </row>
        <row r="2587">
          <cell r="A2587">
            <v>4774</v>
          </cell>
          <cell r="B2587" t="str">
            <v>(Н2) - ДП - 5002</v>
          </cell>
          <cell r="C2587" t="str">
            <v>(Н2) - ДП - 5002</v>
          </cell>
          <cell r="D2587">
            <v>81</v>
          </cell>
        </row>
        <row r="2588">
          <cell r="A2588">
            <v>4775</v>
          </cell>
          <cell r="B2588" t="str">
            <v>(Н2) - ДП - 5003</v>
          </cell>
          <cell r="C2588" t="str">
            <v>(Н2) - ДП - 5003</v>
          </cell>
          <cell r="D2588">
            <v>81</v>
          </cell>
        </row>
        <row r="2589">
          <cell r="A2589">
            <v>6653</v>
          </cell>
          <cell r="B2589" t="str">
            <v>(Н2) - ДП - 5004</v>
          </cell>
          <cell r="C2589" t="str">
            <v>(Н2) - ДП - 5004</v>
          </cell>
          <cell r="D2589">
            <v>81</v>
          </cell>
        </row>
        <row r="2590">
          <cell r="A2590">
            <v>4776</v>
          </cell>
          <cell r="B2590" t="str">
            <v>(Н2) - ДП - 5010</v>
          </cell>
          <cell r="C2590" t="str">
            <v>(Н2) - ДП - 5010</v>
          </cell>
          <cell r="D2590">
            <v>81</v>
          </cell>
        </row>
        <row r="2591">
          <cell r="A2591">
            <v>13547</v>
          </cell>
          <cell r="B2591" t="str">
            <v>(Н2) - ДП - 5011</v>
          </cell>
          <cell r="C2591" t="str">
            <v>(Н2) - ДП - 5011</v>
          </cell>
          <cell r="D2591">
            <v>81</v>
          </cell>
        </row>
        <row r="2592">
          <cell r="A2592">
            <v>4777</v>
          </cell>
          <cell r="B2592" t="str">
            <v>(Н2) - ДП - 5020</v>
          </cell>
          <cell r="C2592" t="str">
            <v>(Н2) - ДП - 5020</v>
          </cell>
          <cell r="D2592">
            <v>81</v>
          </cell>
        </row>
        <row r="2593">
          <cell r="A2593">
            <v>4778</v>
          </cell>
          <cell r="B2593" t="str">
            <v>(Н2) - ДП - 5021</v>
          </cell>
          <cell r="C2593" t="str">
            <v>(Н2) - ДП - 5021</v>
          </cell>
          <cell r="D2593">
            <v>81</v>
          </cell>
        </row>
        <row r="2594">
          <cell r="A2594">
            <v>4779</v>
          </cell>
          <cell r="B2594" t="str">
            <v>(Н2) - ДП - 5022</v>
          </cell>
          <cell r="C2594" t="str">
            <v>(Н2) - ДП - 5022</v>
          </cell>
          <cell r="D2594">
            <v>81</v>
          </cell>
        </row>
        <row r="2595">
          <cell r="A2595">
            <v>4780</v>
          </cell>
          <cell r="B2595" t="str">
            <v>(Н2) - ДП - 5030</v>
          </cell>
          <cell r="C2595" t="str">
            <v>(Н2) - ДП - 5030</v>
          </cell>
          <cell r="D2595">
            <v>81</v>
          </cell>
        </row>
        <row r="2596">
          <cell r="A2596">
            <v>4781</v>
          </cell>
          <cell r="B2596" t="str">
            <v>(Н2) - ДП - 5031</v>
          </cell>
          <cell r="C2596" t="str">
            <v>(Н2) - ДП - 5031</v>
          </cell>
          <cell r="D2596">
            <v>81</v>
          </cell>
        </row>
        <row r="2597">
          <cell r="A2597">
            <v>4782</v>
          </cell>
          <cell r="B2597" t="str">
            <v>(Н2) - ДП - 5040</v>
          </cell>
          <cell r="C2597" t="str">
            <v>(Н2) - ДП - 5040</v>
          </cell>
          <cell r="D2597">
            <v>81</v>
          </cell>
        </row>
        <row r="2598">
          <cell r="A2598">
            <v>4783</v>
          </cell>
          <cell r="B2598" t="str">
            <v>(Н2) - ДП - 5041</v>
          </cell>
          <cell r="C2598" t="str">
            <v>(Н2) - ДП - 5041</v>
          </cell>
          <cell r="D2598">
            <v>81</v>
          </cell>
        </row>
        <row r="2599">
          <cell r="A2599">
            <v>4784</v>
          </cell>
          <cell r="B2599" t="str">
            <v>(Н2) - ДП - 5100</v>
          </cell>
          <cell r="C2599" t="str">
            <v>(Н2) - ДП - 5100</v>
          </cell>
          <cell r="D2599">
            <v>81</v>
          </cell>
        </row>
        <row r="2600">
          <cell r="A2600">
            <v>4785</v>
          </cell>
          <cell r="B2600" t="str">
            <v>(Н2) - ДП - 5101</v>
          </cell>
          <cell r="C2600" t="str">
            <v>(Н2) - ДП - 5101</v>
          </cell>
          <cell r="D2600">
            <v>81</v>
          </cell>
        </row>
        <row r="2601">
          <cell r="A2601">
            <v>4786</v>
          </cell>
          <cell r="B2601" t="str">
            <v>(Н2) - ДП - 5102</v>
          </cell>
          <cell r="C2601" t="str">
            <v>(Н2) - ДП - 5102</v>
          </cell>
          <cell r="D2601">
            <v>81</v>
          </cell>
        </row>
        <row r="2602">
          <cell r="A2602">
            <v>4787</v>
          </cell>
          <cell r="B2602" t="str">
            <v>(Н2) - ДП - 5103</v>
          </cell>
          <cell r="C2602" t="str">
            <v>(Н2) - ДП - 5103</v>
          </cell>
          <cell r="D2602">
            <v>81</v>
          </cell>
        </row>
        <row r="2603">
          <cell r="A2603">
            <v>4788</v>
          </cell>
          <cell r="B2603" t="str">
            <v>(Н2) - ДП - 5104</v>
          </cell>
          <cell r="C2603" t="str">
            <v>(Н2) - ДП - 5104</v>
          </cell>
          <cell r="D2603">
            <v>81</v>
          </cell>
        </row>
        <row r="2604">
          <cell r="A2604">
            <v>6654</v>
          </cell>
          <cell r="B2604" t="str">
            <v>(Н2) - ДП - 5105АП</v>
          </cell>
          <cell r="C2604" t="str">
            <v>(Н2) - ДП - 5105АП</v>
          </cell>
          <cell r="D2604">
            <v>81</v>
          </cell>
        </row>
        <row r="2605">
          <cell r="A2605">
            <v>4810</v>
          </cell>
          <cell r="B2605" t="str">
            <v>(Н2) - ДП - 5200</v>
          </cell>
          <cell r="C2605" t="str">
            <v>(Н2) - ДП - 5200</v>
          </cell>
          <cell r="D2605">
            <v>81</v>
          </cell>
        </row>
        <row r="2606">
          <cell r="A2606">
            <v>4789</v>
          </cell>
          <cell r="B2606" t="str">
            <v>(Н2) - ДП - 5999</v>
          </cell>
          <cell r="C2606" t="str">
            <v>(Н2) - ДП - 5999</v>
          </cell>
          <cell r="D2606">
            <v>81</v>
          </cell>
        </row>
        <row r="2607">
          <cell r="A2607">
            <v>4445</v>
          </cell>
          <cell r="B2607" t="str">
            <v>(Н2) - Довг.Активи</v>
          </cell>
          <cell r="C2607" t="str">
            <v>(Н2) - Довгострокові активи</v>
          </cell>
          <cell r="D2607">
            <v>10</v>
          </cell>
        </row>
        <row r="2608">
          <cell r="A2608">
            <v>4446</v>
          </cell>
          <cell r="B2608" t="str">
            <v>(Н2) - Довг.Пасиви</v>
          </cell>
          <cell r="C2608" t="str">
            <v>(Н2) - Довгострокові пасиви</v>
          </cell>
          <cell r="D2608">
            <v>10</v>
          </cell>
        </row>
        <row r="2609">
          <cell r="A2609">
            <v>4444</v>
          </cell>
          <cell r="B2609" t="str">
            <v>(Н2) - Довг.акт.операції</v>
          </cell>
          <cell r="C2609" t="str">
            <v>(Н2) - Довгострокові активні операції з перевищенням</v>
          </cell>
          <cell r="D2609">
            <v>10</v>
          </cell>
        </row>
        <row r="2610">
          <cell r="A2610">
            <v>4752</v>
          </cell>
          <cell r="B2610" t="str">
            <v>(Н2) - Довга ВП по вал.</v>
          </cell>
          <cell r="C2610" t="str">
            <v>(Н2) - Довга ВП по валютам</v>
          </cell>
          <cell r="D2610">
            <v>10</v>
          </cell>
          <cell r="E2610">
            <v>43159</v>
          </cell>
          <cell r="F2610">
            <v>832616.35</v>
          </cell>
          <cell r="G2610">
            <v>0</v>
          </cell>
          <cell r="H2610">
            <v>2</v>
          </cell>
          <cell r="I2610">
            <v>1</v>
          </cell>
          <cell r="J2610">
            <v>43160.510381944441</v>
          </cell>
          <cell r="L2610" t="str">
            <v>Да</v>
          </cell>
          <cell r="M2610" t="str">
            <v>Нет</v>
          </cell>
          <cell r="N2610">
            <v>2</v>
          </cell>
        </row>
        <row r="2611">
          <cell r="A2611">
            <v>4754</v>
          </cell>
          <cell r="B2611" t="str">
            <v>(Н2) - Довга ВП по мет.</v>
          </cell>
          <cell r="C2611" t="str">
            <v>(Н2) - Довга ВП по метал.</v>
          </cell>
          <cell r="D2611">
            <v>10</v>
          </cell>
          <cell r="E2611">
            <v>43159</v>
          </cell>
          <cell r="F2611">
            <v>0</v>
          </cell>
          <cell r="G2611">
            <v>0</v>
          </cell>
          <cell r="H2611">
            <v>2</v>
          </cell>
          <cell r="I2611">
            <v>1</v>
          </cell>
          <cell r="J2611">
            <v>43160.510381944441</v>
          </cell>
          <cell r="L2611" t="str">
            <v>Да</v>
          </cell>
          <cell r="M2611" t="str">
            <v>Нет</v>
          </cell>
          <cell r="N2611">
            <v>2</v>
          </cell>
        </row>
        <row r="2612">
          <cell r="A2612">
            <v>4322</v>
          </cell>
          <cell r="B2612" t="str">
            <v>(Н2) - Зменшення</v>
          </cell>
          <cell r="C2612" t="str">
            <v>(Н2) - Зменшення</v>
          </cell>
          <cell r="D2612">
            <v>10</v>
          </cell>
          <cell r="E2612">
            <v>43159</v>
          </cell>
          <cell r="F2612">
            <v>-407554122.30000001</v>
          </cell>
          <cell r="G2612">
            <v>0</v>
          </cell>
          <cell r="H2612">
            <v>2</v>
          </cell>
          <cell r="I2612">
            <v>1</v>
          </cell>
          <cell r="J2612">
            <v>43160.510381944441</v>
          </cell>
          <cell r="L2612" t="str">
            <v>Да</v>
          </cell>
          <cell r="M2612" t="str">
            <v>Нет</v>
          </cell>
          <cell r="N2612">
            <v>2</v>
          </cell>
        </row>
        <row r="2613">
          <cell r="A2613">
            <v>13581</v>
          </cell>
          <cell r="B2613" t="str">
            <v>(Н2) - Кбг</v>
          </cell>
          <cell r="C2613" t="str">
            <v>(Н2) - Кбг</v>
          </cell>
          <cell r="D2613">
            <v>11</v>
          </cell>
          <cell r="E2613">
            <v>43159</v>
          </cell>
          <cell r="F2613">
            <v>0</v>
          </cell>
          <cell r="G2613">
            <v>0</v>
          </cell>
          <cell r="H2613">
            <v>2</v>
          </cell>
          <cell r="I2613">
            <v>1</v>
          </cell>
          <cell r="J2613">
            <v>43160.510381944441</v>
          </cell>
          <cell r="L2613" t="str">
            <v>Да</v>
          </cell>
          <cell r="M2613" t="str">
            <v>Нет</v>
          </cell>
          <cell r="N2613">
            <v>2</v>
          </cell>
        </row>
        <row r="2614">
          <cell r="A2614">
            <v>4753</v>
          </cell>
          <cell r="B2614" t="str">
            <v>(Н2) - Коротка ВП по вал.</v>
          </cell>
          <cell r="C2614" t="str">
            <v>(Н2) - Коротка ВП по валютам</v>
          </cell>
          <cell r="D2614">
            <v>10</v>
          </cell>
          <cell r="E2614">
            <v>43159</v>
          </cell>
          <cell r="F2614">
            <v>728891.63</v>
          </cell>
          <cell r="G2614">
            <v>0</v>
          </cell>
          <cell r="H2614">
            <v>2</v>
          </cell>
          <cell r="I2614">
            <v>1</v>
          </cell>
          <cell r="J2614">
            <v>43160.510381944441</v>
          </cell>
          <cell r="L2614" t="str">
            <v>Да</v>
          </cell>
          <cell r="M2614" t="str">
            <v>Нет</v>
          </cell>
          <cell r="N2614">
            <v>2</v>
          </cell>
        </row>
        <row r="2615">
          <cell r="A2615">
            <v>4755</v>
          </cell>
          <cell r="B2615" t="str">
            <v>(Н2) - Коротка ВП по мет.</v>
          </cell>
          <cell r="C2615" t="str">
            <v>(Н2) - Коротка ВП по металам</v>
          </cell>
          <cell r="D2615">
            <v>10</v>
          </cell>
          <cell r="E2615">
            <v>43159</v>
          </cell>
          <cell r="F2615">
            <v>0</v>
          </cell>
          <cell r="G2615">
            <v>0</v>
          </cell>
          <cell r="H2615">
            <v>2</v>
          </cell>
          <cell r="I2615">
            <v>1</v>
          </cell>
          <cell r="J2615">
            <v>43160.510381944441</v>
          </cell>
          <cell r="L2615" t="str">
            <v>Да</v>
          </cell>
          <cell r="M2615" t="str">
            <v>Нет</v>
          </cell>
          <cell r="N2615">
            <v>2</v>
          </cell>
        </row>
        <row r="2616">
          <cell r="A2616">
            <v>13555</v>
          </cell>
          <cell r="B2616" t="str">
            <v>(Н2) - НКР</v>
          </cell>
          <cell r="C2616" t="str">
            <v>(Н2) - НКР</v>
          </cell>
          <cell r="D2616">
            <v>10</v>
          </cell>
          <cell r="E2616">
            <v>43159</v>
          </cell>
          <cell r="F2616">
            <v>0</v>
          </cell>
          <cell r="G2616">
            <v>0</v>
          </cell>
          <cell r="H2616">
            <v>2</v>
          </cell>
          <cell r="I2616">
            <v>1</v>
          </cell>
          <cell r="J2616">
            <v>43160.510381944441</v>
          </cell>
          <cell r="L2616" t="str">
            <v>Да</v>
          </cell>
          <cell r="M2616" t="str">
            <v>Нет</v>
          </cell>
          <cell r="N2616">
            <v>2</v>
          </cell>
        </row>
        <row r="2617">
          <cell r="A2617">
            <v>4750</v>
          </cell>
          <cell r="B2617" t="str">
            <v>(Н2) - Позиція по валютам</v>
          </cell>
          <cell r="C2617" t="str">
            <v>(Н2) - Позиція по валютам</v>
          </cell>
          <cell r="D2617">
            <v>10</v>
          </cell>
          <cell r="E2617">
            <v>43159</v>
          </cell>
          <cell r="F2617">
            <v>832616.35</v>
          </cell>
          <cell r="G2617">
            <v>0</v>
          </cell>
          <cell r="H2617">
            <v>2</v>
          </cell>
          <cell r="I2617">
            <v>1</v>
          </cell>
          <cell r="J2617">
            <v>43160.510381944441</v>
          </cell>
          <cell r="L2617" t="str">
            <v>Да</v>
          </cell>
          <cell r="M2617" t="str">
            <v>Нет</v>
          </cell>
          <cell r="N2617">
            <v>2</v>
          </cell>
        </row>
        <row r="2618">
          <cell r="A2618">
            <v>4751</v>
          </cell>
          <cell r="B2618" t="str">
            <v>(Н2) - Позиція по металам</v>
          </cell>
          <cell r="C2618" t="str">
            <v>(Н2) - Позиція по металам</v>
          </cell>
          <cell r="D2618">
            <v>10</v>
          </cell>
          <cell r="E2618">
            <v>43159</v>
          </cell>
          <cell r="F2618">
            <v>0</v>
          </cell>
          <cell r="G2618">
            <v>0</v>
          </cell>
          <cell r="H2618">
            <v>2</v>
          </cell>
          <cell r="I2618">
            <v>1</v>
          </cell>
          <cell r="J2618">
            <v>43160.510381944441</v>
          </cell>
          <cell r="L2618" t="str">
            <v>Да</v>
          </cell>
          <cell r="M2618" t="str">
            <v>Нет</v>
          </cell>
          <cell r="N2618">
            <v>2</v>
          </cell>
        </row>
        <row r="2619">
          <cell r="A2619">
            <v>1662</v>
          </cell>
          <cell r="B2619" t="str">
            <v>(Н3)</v>
          </cell>
          <cell r="C2619" t="str">
            <v>(Н3) Норматив співвідношення регулятивного капіталу до сукупних актівів</v>
          </cell>
          <cell r="D2619">
            <v>3</v>
          </cell>
          <cell r="E2619">
            <v>43159</v>
          </cell>
          <cell r="F2619">
            <v>0</v>
          </cell>
          <cell r="G2619">
            <v>0</v>
          </cell>
          <cell r="H2619">
            <v>2</v>
          </cell>
          <cell r="I2619">
            <v>1</v>
          </cell>
          <cell r="J2619">
            <v>43160.510393518518</v>
          </cell>
          <cell r="L2619" t="str">
            <v>Да</v>
          </cell>
          <cell r="M2619" t="str">
            <v>Нет</v>
          </cell>
          <cell r="N2619">
            <v>2</v>
          </cell>
        </row>
        <row r="2620">
          <cell r="A2620">
            <v>1661</v>
          </cell>
          <cell r="B2620" t="str">
            <v>(Н3) - ЗА</v>
          </cell>
          <cell r="C2620" t="str">
            <v>(Н3) - ЗА - загальні активи</v>
          </cell>
          <cell r="D2620">
            <v>10</v>
          </cell>
          <cell r="E2620">
            <v>43159</v>
          </cell>
          <cell r="F2620">
            <v>1901658491.8900001</v>
          </cell>
          <cell r="G2620">
            <v>0</v>
          </cell>
          <cell r="H2620">
            <v>2</v>
          </cell>
          <cell r="I2620">
            <v>1</v>
          </cell>
          <cell r="J2620">
            <v>43160.510393518518</v>
          </cell>
          <cell r="L2620" t="str">
            <v>Да</v>
          </cell>
          <cell r="M2620" t="str">
            <v>Нет</v>
          </cell>
          <cell r="N2620">
            <v>2</v>
          </cell>
        </row>
        <row r="2621">
          <cell r="A2621">
            <v>1769</v>
          </cell>
          <cell r="B2621" t="str">
            <v>(Н3) - ЗА  - коригування</v>
          </cell>
          <cell r="C2621" t="str">
            <v>(Н3) - ЗА  - коригування</v>
          </cell>
          <cell r="D2621">
            <v>11</v>
          </cell>
          <cell r="E2621">
            <v>43159</v>
          </cell>
          <cell r="F2621">
            <v>-21132727.23</v>
          </cell>
          <cell r="G2621">
            <v>0</v>
          </cell>
          <cell r="H2621">
            <v>2</v>
          </cell>
          <cell r="I2621">
            <v>1</v>
          </cell>
          <cell r="J2621">
            <v>43160.510393518518</v>
          </cell>
          <cell r="L2621" t="str">
            <v>Да</v>
          </cell>
          <cell r="M2621" t="str">
            <v>Нет</v>
          </cell>
          <cell r="N2621">
            <v>2</v>
          </cell>
        </row>
        <row r="2622">
          <cell r="A2622">
            <v>1660</v>
          </cell>
          <cell r="B2622" t="str">
            <v>(Н3) - ЗА - 1 класс</v>
          </cell>
          <cell r="C2622" t="str">
            <v>(Н3) - ЗА - 1 класс</v>
          </cell>
          <cell r="D2622">
            <v>10</v>
          </cell>
          <cell r="E2622">
            <v>43159</v>
          </cell>
          <cell r="F2622">
            <v>1189929492.8</v>
          </cell>
          <cell r="G2622">
            <v>0</v>
          </cell>
          <cell r="H2622">
            <v>2</v>
          </cell>
          <cell r="I2622">
            <v>1</v>
          </cell>
          <cell r="J2622">
            <v>43160.510393518518</v>
          </cell>
          <cell r="L2622" t="str">
            <v>Да</v>
          </cell>
          <cell r="M2622" t="str">
            <v>Нет</v>
          </cell>
          <cell r="N2622">
            <v>2</v>
          </cell>
        </row>
        <row r="2623">
          <cell r="A2623">
            <v>1656</v>
          </cell>
          <cell r="B2623" t="str">
            <v>(Н3) - ЗА - 10 раздел</v>
          </cell>
          <cell r="C2623" t="str">
            <v>(Н3) - ЗА - 10 раздел</v>
          </cell>
          <cell r="D2623">
            <v>10</v>
          </cell>
          <cell r="E2623">
            <v>43159</v>
          </cell>
          <cell r="F2623">
            <v>59557359.829999998</v>
          </cell>
          <cell r="G2623">
            <v>0</v>
          </cell>
          <cell r="H2623">
            <v>2</v>
          </cell>
          <cell r="I2623">
            <v>1</v>
          </cell>
          <cell r="J2623">
            <v>43160.510393518518</v>
          </cell>
          <cell r="L2623" t="str">
            <v>Да</v>
          </cell>
          <cell r="M2623" t="str">
            <v>Нет</v>
          </cell>
          <cell r="N2623">
            <v>2</v>
          </cell>
        </row>
        <row r="2624">
          <cell r="A2624">
            <v>2386</v>
          </cell>
          <cell r="B2624" t="str">
            <v>(Н3) - ЗА - 1001</v>
          </cell>
          <cell r="C2624" t="str">
            <v>(Н3) - ЗА - 1001</v>
          </cell>
          <cell r="D2624">
            <v>10</v>
          </cell>
          <cell r="E2624">
            <v>43159</v>
          </cell>
          <cell r="F2624">
            <v>28344750.59</v>
          </cell>
          <cell r="G2624">
            <v>0</v>
          </cell>
          <cell r="H2624">
            <v>2</v>
          </cell>
          <cell r="I2624">
            <v>1</v>
          </cell>
          <cell r="J2624">
            <v>43160.510393518518</v>
          </cell>
          <cell r="L2624" t="str">
            <v>Да</v>
          </cell>
          <cell r="M2624" t="str">
            <v>Нет</v>
          </cell>
          <cell r="N2624">
            <v>2</v>
          </cell>
        </row>
        <row r="2625">
          <cell r="A2625">
            <v>2385</v>
          </cell>
          <cell r="B2625" t="str">
            <v>(Н3) - ЗА - 1002</v>
          </cell>
          <cell r="C2625" t="str">
            <v>(Н3) - ЗА - 1002</v>
          </cell>
          <cell r="D2625">
            <v>10</v>
          </cell>
          <cell r="E2625">
            <v>43159</v>
          </cell>
          <cell r="F2625">
            <v>16664609.24</v>
          </cell>
          <cell r="G2625">
            <v>0</v>
          </cell>
          <cell r="H2625">
            <v>2</v>
          </cell>
          <cell r="I2625">
            <v>1</v>
          </cell>
          <cell r="J2625">
            <v>43160.510393518518</v>
          </cell>
          <cell r="L2625" t="str">
            <v>Да</v>
          </cell>
          <cell r="M2625" t="str">
            <v>Нет</v>
          </cell>
          <cell r="N2625">
            <v>2</v>
          </cell>
        </row>
        <row r="2626">
          <cell r="A2626">
            <v>2384</v>
          </cell>
          <cell r="B2626" t="str">
            <v>(Н3) - ЗА - 1003</v>
          </cell>
          <cell r="C2626" t="str">
            <v>(Н3) - ЗА - 1003</v>
          </cell>
          <cell r="D2626">
            <v>10</v>
          </cell>
          <cell r="E2626">
            <v>43159</v>
          </cell>
          <cell r="F2626">
            <v>0</v>
          </cell>
          <cell r="G2626">
            <v>0</v>
          </cell>
          <cell r="H2626">
            <v>2</v>
          </cell>
          <cell r="I2626">
            <v>1</v>
          </cell>
          <cell r="J2626">
            <v>43160.510393518518</v>
          </cell>
          <cell r="L2626" t="str">
            <v>Да</v>
          </cell>
          <cell r="M2626" t="str">
            <v>Нет</v>
          </cell>
          <cell r="N2626">
            <v>2</v>
          </cell>
        </row>
        <row r="2627">
          <cell r="A2627">
            <v>2383</v>
          </cell>
          <cell r="B2627" t="str">
            <v>(Н3) - ЗА - 1004</v>
          </cell>
          <cell r="C2627" t="str">
            <v>(Н3) - ЗА - 1004</v>
          </cell>
          <cell r="D2627">
            <v>10</v>
          </cell>
          <cell r="E2627">
            <v>43159</v>
          </cell>
          <cell r="F2627">
            <v>14548000</v>
          </cell>
          <cell r="G2627">
            <v>0</v>
          </cell>
          <cell r="H2627">
            <v>2</v>
          </cell>
          <cell r="I2627">
            <v>1</v>
          </cell>
          <cell r="J2627">
            <v>43160.510393518518</v>
          </cell>
          <cell r="L2627" t="str">
            <v>Да</v>
          </cell>
          <cell r="M2627" t="str">
            <v>Нет</v>
          </cell>
          <cell r="N2627">
            <v>2</v>
          </cell>
        </row>
        <row r="2628">
          <cell r="A2628">
            <v>1890</v>
          </cell>
          <cell r="B2628" t="str">
            <v>(Н3) - ЗА - 1005</v>
          </cell>
          <cell r="C2628" t="str">
            <v>(Н3) - ЗА - 1005</v>
          </cell>
          <cell r="D2628">
            <v>10</v>
          </cell>
          <cell r="E2628">
            <v>43159</v>
          </cell>
          <cell r="F2628">
            <v>0</v>
          </cell>
          <cell r="G2628">
            <v>0</v>
          </cell>
          <cell r="H2628">
            <v>2</v>
          </cell>
          <cell r="I2628">
            <v>1</v>
          </cell>
          <cell r="J2628">
            <v>43160.510393518518</v>
          </cell>
          <cell r="L2628" t="str">
            <v>Да</v>
          </cell>
          <cell r="M2628" t="str">
            <v>Нет</v>
          </cell>
          <cell r="N2628">
            <v>2</v>
          </cell>
        </row>
        <row r="2629">
          <cell r="A2629">
            <v>2778</v>
          </cell>
          <cell r="B2629" t="str">
            <v>(Н3) - ЗА - 1007</v>
          </cell>
          <cell r="C2629" t="str">
            <v>(Н3) - ЗА - 1007</v>
          </cell>
          <cell r="D2629">
            <v>10</v>
          </cell>
          <cell r="E2629">
            <v>43159</v>
          </cell>
          <cell r="F2629">
            <v>0</v>
          </cell>
          <cell r="G2629">
            <v>0</v>
          </cell>
          <cell r="H2629">
            <v>2</v>
          </cell>
          <cell r="I2629">
            <v>1</v>
          </cell>
          <cell r="J2629">
            <v>43160.510393518518</v>
          </cell>
          <cell r="L2629" t="str">
            <v>Да</v>
          </cell>
          <cell r="M2629" t="str">
            <v>Нет</v>
          </cell>
          <cell r="N2629">
            <v>2</v>
          </cell>
        </row>
        <row r="2630">
          <cell r="A2630">
            <v>2777</v>
          </cell>
          <cell r="B2630" t="str">
            <v>(Н3) - ЗА - 1011</v>
          </cell>
          <cell r="C2630" t="str">
            <v>(Н3) - ЗА - 1011</v>
          </cell>
          <cell r="D2630">
            <v>10</v>
          </cell>
          <cell r="E2630">
            <v>43159</v>
          </cell>
          <cell r="F2630">
            <v>0</v>
          </cell>
          <cell r="G2630">
            <v>0</v>
          </cell>
          <cell r="H2630">
            <v>2</v>
          </cell>
          <cell r="I2630">
            <v>1</v>
          </cell>
          <cell r="J2630">
            <v>43160.510393518518</v>
          </cell>
          <cell r="L2630" t="str">
            <v>Да</v>
          </cell>
          <cell r="M2630" t="str">
            <v>Нет</v>
          </cell>
          <cell r="N2630">
            <v>2</v>
          </cell>
        </row>
        <row r="2631">
          <cell r="A2631">
            <v>2776</v>
          </cell>
          <cell r="B2631" t="str">
            <v>(Н3) - ЗА - 1012</v>
          </cell>
          <cell r="C2631" t="str">
            <v>(Н3) - ЗА - 1012</v>
          </cell>
          <cell r="D2631">
            <v>10</v>
          </cell>
          <cell r="E2631">
            <v>43159</v>
          </cell>
          <cell r="F2631">
            <v>0</v>
          </cell>
          <cell r="G2631">
            <v>0</v>
          </cell>
          <cell r="H2631">
            <v>2</v>
          </cell>
          <cell r="I2631">
            <v>1</v>
          </cell>
          <cell r="J2631">
            <v>43160.510393518518</v>
          </cell>
          <cell r="L2631" t="str">
            <v>Да</v>
          </cell>
          <cell r="M2631" t="str">
            <v>Нет</v>
          </cell>
          <cell r="N2631">
            <v>2</v>
          </cell>
        </row>
        <row r="2632">
          <cell r="A2632">
            <v>2775</v>
          </cell>
          <cell r="B2632" t="str">
            <v>(Н3) - ЗА - 1013</v>
          </cell>
          <cell r="C2632" t="str">
            <v>(Н3) - ЗА - 1013</v>
          </cell>
          <cell r="D2632">
            <v>10</v>
          </cell>
          <cell r="E2632">
            <v>43159</v>
          </cell>
          <cell r="F2632">
            <v>0</v>
          </cell>
          <cell r="G2632">
            <v>0</v>
          </cell>
          <cell r="H2632">
            <v>2</v>
          </cell>
          <cell r="I2632">
            <v>1</v>
          </cell>
          <cell r="J2632">
            <v>43160.510393518518</v>
          </cell>
          <cell r="L2632" t="str">
            <v>Да</v>
          </cell>
          <cell r="M2632" t="str">
            <v>Нет</v>
          </cell>
          <cell r="N2632">
            <v>2</v>
          </cell>
        </row>
        <row r="2633">
          <cell r="A2633">
            <v>2774</v>
          </cell>
          <cell r="B2633" t="str">
            <v>(Н3) - ЗА - 1017</v>
          </cell>
          <cell r="C2633" t="str">
            <v>(Н3) - ЗА - 1017</v>
          </cell>
          <cell r="D2633">
            <v>10</v>
          </cell>
          <cell r="E2633">
            <v>43159</v>
          </cell>
          <cell r="F2633">
            <v>0</v>
          </cell>
          <cell r="G2633">
            <v>0</v>
          </cell>
          <cell r="H2633">
            <v>2</v>
          </cell>
          <cell r="I2633">
            <v>1</v>
          </cell>
          <cell r="J2633">
            <v>43160.510393518518</v>
          </cell>
          <cell r="L2633" t="str">
            <v>Да</v>
          </cell>
          <cell r="M2633" t="str">
            <v>Нет</v>
          </cell>
          <cell r="N2633">
            <v>2</v>
          </cell>
        </row>
        <row r="2634">
          <cell r="A2634">
            <v>1655</v>
          </cell>
          <cell r="B2634" t="str">
            <v>(Н3) - ЗА - 11 раздел</v>
          </cell>
          <cell r="C2634" t="str">
            <v>(Н3) - ЗА - 11 раздел</v>
          </cell>
          <cell r="D2634">
            <v>10</v>
          </cell>
          <cell r="E2634">
            <v>43159</v>
          </cell>
          <cell r="F2634">
            <v>0</v>
          </cell>
          <cell r="G2634">
            <v>0</v>
          </cell>
          <cell r="H2634">
            <v>2</v>
          </cell>
          <cell r="I2634">
            <v>1</v>
          </cell>
          <cell r="J2634">
            <v>43160.510393518518</v>
          </cell>
          <cell r="L2634" t="str">
            <v>Да</v>
          </cell>
          <cell r="M2634" t="str">
            <v>Нет</v>
          </cell>
          <cell r="N2634">
            <v>2</v>
          </cell>
        </row>
        <row r="2635">
          <cell r="A2635">
            <v>2773</v>
          </cell>
          <cell r="B2635" t="str">
            <v>(Н3) - ЗА - 1101</v>
          </cell>
          <cell r="C2635" t="str">
            <v>(Н3) - ЗА - 1101</v>
          </cell>
          <cell r="D2635">
            <v>10</v>
          </cell>
          <cell r="E2635">
            <v>43159</v>
          </cell>
          <cell r="F2635">
            <v>0</v>
          </cell>
          <cell r="G2635">
            <v>0</v>
          </cell>
          <cell r="H2635">
            <v>2</v>
          </cell>
          <cell r="I2635">
            <v>1</v>
          </cell>
          <cell r="J2635">
            <v>43160.510393518518</v>
          </cell>
          <cell r="L2635" t="str">
            <v>Да</v>
          </cell>
          <cell r="M2635" t="str">
            <v>Нет</v>
          </cell>
          <cell r="N2635">
            <v>2</v>
          </cell>
        </row>
        <row r="2636">
          <cell r="A2636">
            <v>2826</v>
          </cell>
          <cell r="B2636" t="str">
            <v>(Н3) - ЗА - 1102</v>
          </cell>
          <cell r="C2636" t="str">
            <v>(Н3) - ЗА - 1102</v>
          </cell>
          <cell r="D2636">
            <v>10</v>
          </cell>
          <cell r="E2636">
            <v>43159</v>
          </cell>
          <cell r="F2636">
            <v>0</v>
          </cell>
          <cell r="G2636">
            <v>0</v>
          </cell>
          <cell r="H2636">
            <v>2</v>
          </cell>
          <cell r="I2636">
            <v>1</v>
          </cell>
          <cell r="J2636">
            <v>43160.510393518518</v>
          </cell>
          <cell r="L2636" t="str">
            <v>Да</v>
          </cell>
          <cell r="M2636" t="str">
            <v>Нет</v>
          </cell>
          <cell r="N2636">
            <v>2</v>
          </cell>
        </row>
        <row r="2637">
          <cell r="A2637">
            <v>2772</v>
          </cell>
          <cell r="B2637" t="str">
            <v>(Н3) - ЗА - 1107</v>
          </cell>
          <cell r="C2637" t="str">
            <v>(Н3) - ЗА - 1107</v>
          </cell>
          <cell r="D2637">
            <v>10</v>
          </cell>
          <cell r="E2637">
            <v>43159</v>
          </cell>
          <cell r="F2637">
            <v>0</v>
          </cell>
          <cell r="G2637">
            <v>0</v>
          </cell>
          <cell r="H2637">
            <v>2</v>
          </cell>
          <cell r="I2637">
            <v>1</v>
          </cell>
          <cell r="J2637">
            <v>43160.510393518518</v>
          </cell>
          <cell r="L2637" t="str">
            <v>Да</v>
          </cell>
          <cell r="M2637" t="str">
            <v>Нет</v>
          </cell>
          <cell r="N2637">
            <v>2</v>
          </cell>
        </row>
        <row r="2638">
          <cell r="A2638">
            <v>1654</v>
          </cell>
          <cell r="B2638" t="str">
            <v>(Н3) - ЗА - 12 раздел</v>
          </cell>
          <cell r="C2638" t="str">
            <v>(Н3) - ЗА - 12 раздел</v>
          </cell>
          <cell r="D2638">
            <v>10</v>
          </cell>
          <cell r="E2638">
            <v>43159</v>
          </cell>
          <cell r="F2638">
            <v>59314047.520000003</v>
          </cell>
          <cell r="G2638">
            <v>0</v>
          </cell>
          <cell r="H2638">
            <v>2</v>
          </cell>
          <cell r="I2638">
            <v>1</v>
          </cell>
          <cell r="J2638">
            <v>43160.510393518518</v>
          </cell>
          <cell r="L2638" t="str">
            <v>Да</v>
          </cell>
          <cell r="M2638" t="str">
            <v>Нет</v>
          </cell>
          <cell r="N2638">
            <v>2</v>
          </cell>
        </row>
        <row r="2639">
          <cell r="A2639">
            <v>2771</v>
          </cell>
          <cell r="B2639" t="str">
            <v>(Н3) - ЗА - 1200</v>
          </cell>
          <cell r="C2639" t="str">
            <v>(Н3) - ЗА - 1200</v>
          </cell>
          <cell r="D2639">
            <v>10</v>
          </cell>
          <cell r="E2639">
            <v>43159</v>
          </cell>
          <cell r="F2639">
            <v>59314047.520000003</v>
          </cell>
          <cell r="G2639">
            <v>0</v>
          </cell>
          <cell r="H2639">
            <v>2</v>
          </cell>
          <cell r="I2639">
            <v>1</v>
          </cell>
          <cell r="J2639">
            <v>43160.510393518518</v>
          </cell>
          <cell r="L2639" t="str">
            <v>Да</v>
          </cell>
          <cell r="M2639" t="str">
            <v>Нет</v>
          </cell>
          <cell r="N2639">
            <v>2</v>
          </cell>
        </row>
        <row r="2640">
          <cell r="A2640">
            <v>2770</v>
          </cell>
          <cell r="B2640" t="str">
            <v>(Н3) - ЗА - 1203</v>
          </cell>
          <cell r="C2640" t="str">
            <v>(Н3) - ЗА - 1203</v>
          </cell>
          <cell r="D2640">
            <v>10</v>
          </cell>
          <cell r="E2640">
            <v>43159</v>
          </cell>
          <cell r="F2640">
            <v>0</v>
          </cell>
          <cell r="G2640">
            <v>0</v>
          </cell>
          <cell r="H2640">
            <v>2</v>
          </cell>
          <cell r="I2640">
            <v>1</v>
          </cell>
          <cell r="J2640">
            <v>43160.510393518518</v>
          </cell>
          <cell r="L2640" t="str">
            <v>Да</v>
          </cell>
          <cell r="M2640" t="str">
            <v>Нет</v>
          </cell>
          <cell r="N2640">
            <v>2</v>
          </cell>
        </row>
        <row r="2641">
          <cell r="A2641">
            <v>2769</v>
          </cell>
          <cell r="B2641" t="str">
            <v>(Н3) - ЗА - 1207</v>
          </cell>
          <cell r="C2641" t="str">
            <v>(Н3) - ЗА - 1207</v>
          </cell>
          <cell r="D2641">
            <v>10</v>
          </cell>
          <cell r="E2641">
            <v>43159</v>
          </cell>
          <cell r="F2641">
            <v>0</v>
          </cell>
          <cell r="G2641">
            <v>0</v>
          </cell>
          <cell r="H2641">
            <v>2</v>
          </cell>
          <cell r="I2641">
            <v>1</v>
          </cell>
          <cell r="J2641">
            <v>43160.510393518518</v>
          </cell>
          <cell r="L2641" t="str">
            <v>Да</v>
          </cell>
          <cell r="M2641" t="str">
            <v>Нет</v>
          </cell>
          <cell r="N2641">
            <v>2</v>
          </cell>
        </row>
        <row r="2642">
          <cell r="A2642">
            <v>2768</v>
          </cell>
          <cell r="B2642" t="str">
            <v>(Н3) - ЗА - 1208</v>
          </cell>
          <cell r="C2642" t="str">
            <v>(Н3) - ЗА - 1208</v>
          </cell>
          <cell r="D2642">
            <v>10</v>
          </cell>
          <cell r="E2642">
            <v>43159</v>
          </cell>
          <cell r="F2642">
            <v>0</v>
          </cell>
          <cell r="G2642">
            <v>0</v>
          </cell>
          <cell r="H2642">
            <v>2</v>
          </cell>
          <cell r="I2642">
            <v>1</v>
          </cell>
          <cell r="J2642">
            <v>43160.510393518518</v>
          </cell>
          <cell r="L2642" t="str">
            <v>Да</v>
          </cell>
          <cell r="M2642" t="str">
            <v>Нет</v>
          </cell>
          <cell r="N2642">
            <v>2</v>
          </cell>
        </row>
        <row r="2643">
          <cell r="A2643">
            <v>2767</v>
          </cell>
          <cell r="B2643" t="str">
            <v>(Н3) - ЗА - 1211</v>
          </cell>
          <cell r="C2643" t="str">
            <v>(Н3) - ЗА - 1211</v>
          </cell>
          <cell r="D2643">
            <v>10</v>
          </cell>
          <cell r="E2643">
            <v>43159</v>
          </cell>
          <cell r="F2643">
            <v>0</v>
          </cell>
          <cell r="G2643">
            <v>0</v>
          </cell>
          <cell r="H2643">
            <v>2</v>
          </cell>
          <cell r="I2643">
            <v>1</v>
          </cell>
          <cell r="J2643">
            <v>43160.510393518518</v>
          </cell>
          <cell r="L2643" t="str">
            <v>Да</v>
          </cell>
          <cell r="M2643" t="str">
            <v>Нет</v>
          </cell>
          <cell r="N2643">
            <v>2</v>
          </cell>
        </row>
        <row r="2644">
          <cell r="A2644">
            <v>2766</v>
          </cell>
          <cell r="B2644" t="str">
            <v>(Н3) - ЗА - 1212</v>
          </cell>
          <cell r="C2644" t="str">
            <v>(Н3) - ЗА - 1212</v>
          </cell>
          <cell r="D2644">
            <v>10</v>
          </cell>
          <cell r="E2644">
            <v>43159</v>
          </cell>
          <cell r="F2644">
            <v>0</v>
          </cell>
          <cell r="G2644">
            <v>0</v>
          </cell>
          <cell r="H2644">
            <v>2</v>
          </cell>
          <cell r="I2644">
            <v>1</v>
          </cell>
          <cell r="J2644">
            <v>43160.510393518518</v>
          </cell>
          <cell r="L2644" t="str">
            <v>Да</v>
          </cell>
          <cell r="M2644" t="str">
            <v>Нет</v>
          </cell>
          <cell r="N2644">
            <v>2</v>
          </cell>
        </row>
        <row r="2645">
          <cell r="A2645">
            <v>4369</v>
          </cell>
          <cell r="B2645" t="str">
            <v>(Н3) - ЗА - 1215</v>
          </cell>
          <cell r="C2645" t="str">
            <v>(Н3) - ЗА - 1215</v>
          </cell>
          <cell r="D2645">
            <v>10</v>
          </cell>
          <cell r="E2645">
            <v>43159</v>
          </cell>
          <cell r="F2645">
            <v>0</v>
          </cell>
          <cell r="G2645">
            <v>0</v>
          </cell>
          <cell r="H2645">
            <v>2</v>
          </cell>
          <cell r="I2645">
            <v>1</v>
          </cell>
          <cell r="J2645">
            <v>43160.510393518518</v>
          </cell>
          <cell r="L2645" t="str">
            <v>Да</v>
          </cell>
          <cell r="M2645" t="str">
            <v>Нет</v>
          </cell>
          <cell r="N2645">
            <v>2</v>
          </cell>
        </row>
        <row r="2646">
          <cell r="A2646">
            <v>4381</v>
          </cell>
          <cell r="B2646" t="str">
            <v>(Н3) - ЗА - 1216</v>
          </cell>
          <cell r="C2646" t="str">
            <v>(Н3) - ЗА - 1216</v>
          </cell>
          <cell r="D2646">
            <v>10</v>
          </cell>
        </row>
        <row r="2647">
          <cell r="A2647">
            <v>2765</v>
          </cell>
          <cell r="B2647" t="str">
            <v>(Н3) - ЗА - 1218</v>
          </cell>
          <cell r="C2647" t="str">
            <v>(Н3) - ЗА - 1218</v>
          </cell>
          <cell r="D2647">
            <v>10</v>
          </cell>
          <cell r="E2647">
            <v>43159</v>
          </cell>
          <cell r="F2647">
            <v>0</v>
          </cell>
          <cell r="G2647">
            <v>0</v>
          </cell>
          <cell r="H2647">
            <v>2</v>
          </cell>
          <cell r="I2647">
            <v>1</v>
          </cell>
          <cell r="J2647">
            <v>43160.510393518518</v>
          </cell>
          <cell r="L2647" t="str">
            <v>Да</v>
          </cell>
          <cell r="M2647" t="str">
            <v>Нет</v>
          </cell>
          <cell r="N2647">
            <v>2</v>
          </cell>
        </row>
        <row r="2648">
          <cell r="A2648">
            <v>1779</v>
          </cell>
          <cell r="B2648" t="str">
            <v>(Н3) - ЗА - 14 раздел</v>
          </cell>
          <cell r="C2648" t="str">
            <v>(Н3) - ЗА - 14 раздел</v>
          </cell>
          <cell r="D2648">
            <v>10</v>
          </cell>
          <cell r="E2648">
            <v>43159</v>
          </cell>
          <cell r="F2648">
            <v>701205479</v>
          </cell>
          <cell r="G2648">
            <v>0</v>
          </cell>
          <cell r="H2648">
            <v>2</v>
          </cell>
          <cell r="I2648">
            <v>1</v>
          </cell>
          <cell r="J2648">
            <v>43160.510393518518</v>
          </cell>
          <cell r="L2648" t="str">
            <v>Да</v>
          </cell>
          <cell r="M2648" t="str">
            <v>Нет</v>
          </cell>
          <cell r="N2648">
            <v>2</v>
          </cell>
        </row>
        <row r="2649">
          <cell r="A2649">
            <v>2868</v>
          </cell>
          <cell r="B2649" t="str">
            <v>(Н3) - ЗА - 1400</v>
          </cell>
          <cell r="C2649" t="str">
            <v>(Н3) - ЗА - 1400</v>
          </cell>
          <cell r="D2649">
            <v>10</v>
          </cell>
          <cell r="E2649">
            <v>43159</v>
          </cell>
          <cell r="F2649">
            <v>0</v>
          </cell>
          <cell r="G2649">
            <v>0</v>
          </cell>
          <cell r="H2649">
            <v>2</v>
          </cell>
          <cell r="I2649">
            <v>1</v>
          </cell>
          <cell r="J2649">
            <v>43160.510393518518</v>
          </cell>
          <cell r="L2649" t="str">
            <v>Да</v>
          </cell>
          <cell r="M2649" t="str">
            <v>Нет</v>
          </cell>
          <cell r="N2649">
            <v>2</v>
          </cell>
        </row>
        <row r="2650">
          <cell r="A2650">
            <v>2867</v>
          </cell>
          <cell r="B2650" t="str">
            <v>(Н3) - ЗА - 1401</v>
          </cell>
          <cell r="C2650" t="str">
            <v>(Н3) - ЗА - 1401</v>
          </cell>
          <cell r="D2650">
            <v>10</v>
          </cell>
          <cell r="E2650">
            <v>43159</v>
          </cell>
          <cell r="F2650">
            <v>0</v>
          </cell>
          <cell r="G2650">
            <v>0</v>
          </cell>
          <cell r="H2650">
            <v>2</v>
          </cell>
          <cell r="I2650">
            <v>1</v>
          </cell>
          <cell r="J2650">
            <v>43160.510393518518</v>
          </cell>
          <cell r="L2650" t="str">
            <v>Да</v>
          </cell>
          <cell r="M2650" t="str">
            <v>Нет</v>
          </cell>
          <cell r="N2650">
            <v>2</v>
          </cell>
        </row>
        <row r="2651">
          <cell r="A2651">
            <v>2866</v>
          </cell>
          <cell r="B2651" t="str">
            <v>(Н3) - ЗА - 1402</v>
          </cell>
          <cell r="C2651" t="str">
            <v>(Н3) - ЗА - 1402</v>
          </cell>
          <cell r="D2651">
            <v>10</v>
          </cell>
          <cell r="E2651">
            <v>43159</v>
          </cell>
          <cell r="F2651">
            <v>0</v>
          </cell>
          <cell r="G2651">
            <v>0</v>
          </cell>
          <cell r="H2651">
            <v>2</v>
          </cell>
          <cell r="I2651">
            <v>1</v>
          </cell>
          <cell r="J2651">
            <v>43160.510393518518</v>
          </cell>
          <cell r="L2651" t="str">
            <v>Да</v>
          </cell>
          <cell r="M2651" t="str">
            <v>Нет</v>
          </cell>
          <cell r="N2651">
            <v>2</v>
          </cell>
        </row>
        <row r="2652">
          <cell r="A2652">
            <v>3629</v>
          </cell>
          <cell r="B2652" t="str">
            <v>(Н3) - ЗА - 1403</v>
          </cell>
          <cell r="C2652" t="str">
            <v>(Н3) - ЗА - 1403</v>
          </cell>
          <cell r="D2652">
            <v>10</v>
          </cell>
          <cell r="E2652">
            <v>43159</v>
          </cell>
          <cell r="F2652">
            <v>0</v>
          </cell>
          <cell r="G2652">
            <v>0</v>
          </cell>
          <cell r="H2652">
            <v>2</v>
          </cell>
          <cell r="I2652">
            <v>1</v>
          </cell>
          <cell r="J2652">
            <v>43160.510393518518</v>
          </cell>
          <cell r="L2652" t="str">
            <v>Да</v>
          </cell>
          <cell r="M2652" t="str">
            <v>Нет</v>
          </cell>
          <cell r="N2652">
            <v>2</v>
          </cell>
        </row>
        <row r="2653">
          <cell r="A2653">
            <v>3628</v>
          </cell>
          <cell r="B2653" t="str">
            <v>(Н3) - ЗА - 1404</v>
          </cell>
          <cell r="C2653" t="str">
            <v>(Н3) - ЗА - 1404</v>
          </cell>
          <cell r="D2653">
            <v>10</v>
          </cell>
          <cell r="E2653">
            <v>43159</v>
          </cell>
          <cell r="F2653">
            <v>0</v>
          </cell>
          <cell r="G2653">
            <v>0</v>
          </cell>
          <cell r="H2653">
            <v>2</v>
          </cell>
          <cell r="I2653">
            <v>1</v>
          </cell>
          <cell r="J2653">
            <v>43160.510393518518</v>
          </cell>
          <cell r="L2653" t="str">
            <v>Да</v>
          </cell>
          <cell r="M2653" t="str">
            <v>Нет</v>
          </cell>
          <cell r="N2653">
            <v>2</v>
          </cell>
        </row>
        <row r="2654">
          <cell r="A2654">
            <v>2950</v>
          </cell>
          <cell r="B2654" t="str">
            <v>(Н3) - ЗА - 1405</v>
          </cell>
          <cell r="C2654" t="str">
            <v>(Н3) - ЗА - 1405</v>
          </cell>
          <cell r="D2654">
            <v>10</v>
          </cell>
          <cell r="E2654">
            <v>43159</v>
          </cell>
          <cell r="F2654">
            <v>0</v>
          </cell>
          <cell r="G2654">
            <v>0</v>
          </cell>
          <cell r="H2654">
            <v>2</v>
          </cell>
          <cell r="I2654">
            <v>1</v>
          </cell>
          <cell r="J2654">
            <v>43160.510393518518</v>
          </cell>
          <cell r="L2654" t="str">
            <v>Да</v>
          </cell>
          <cell r="M2654" t="str">
            <v>Нет</v>
          </cell>
          <cell r="N2654">
            <v>2</v>
          </cell>
        </row>
        <row r="2655">
          <cell r="A2655">
            <v>2865</v>
          </cell>
          <cell r="B2655" t="str">
            <v>(Н3) - ЗА - 1407</v>
          </cell>
          <cell r="C2655" t="str">
            <v>(Н3) - ЗА - 1407</v>
          </cell>
          <cell r="D2655">
            <v>10</v>
          </cell>
          <cell r="E2655">
            <v>43159</v>
          </cell>
          <cell r="F2655">
            <v>0</v>
          </cell>
          <cell r="G2655">
            <v>0</v>
          </cell>
          <cell r="H2655">
            <v>2</v>
          </cell>
          <cell r="I2655">
            <v>1</v>
          </cell>
          <cell r="J2655">
            <v>43160.510393518518</v>
          </cell>
          <cell r="L2655" t="str">
            <v>Да</v>
          </cell>
          <cell r="M2655" t="str">
            <v>Нет</v>
          </cell>
          <cell r="N2655">
            <v>2</v>
          </cell>
        </row>
        <row r="2656">
          <cell r="A2656">
            <v>2864</v>
          </cell>
          <cell r="B2656" t="str">
            <v>(Н3) - ЗА - 1408</v>
          </cell>
          <cell r="C2656" t="str">
            <v>(Н3) - ЗА - 1408</v>
          </cell>
          <cell r="D2656">
            <v>10</v>
          </cell>
          <cell r="E2656">
            <v>43159</v>
          </cell>
          <cell r="F2656">
            <v>0</v>
          </cell>
          <cell r="G2656">
            <v>0</v>
          </cell>
          <cell r="H2656">
            <v>2</v>
          </cell>
          <cell r="I2656">
            <v>1</v>
          </cell>
          <cell r="J2656">
            <v>43160.510393518518</v>
          </cell>
          <cell r="L2656" t="str">
            <v>Да</v>
          </cell>
          <cell r="M2656" t="str">
            <v>Нет</v>
          </cell>
          <cell r="N2656">
            <v>2</v>
          </cell>
        </row>
        <row r="2657">
          <cell r="A2657">
            <v>2764</v>
          </cell>
          <cell r="B2657" t="str">
            <v>(Н3) - ЗА - 1410</v>
          </cell>
          <cell r="C2657" t="str">
            <v>(Н3) - ЗА - 1410</v>
          </cell>
          <cell r="D2657">
            <v>10</v>
          </cell>
          <cell r="E2657">
            <v>43159</v>
          </cell>
          <cell r="F2657">
            <v>0</v>
          </cell>
          <cell r="G2657">
            <v>0</v>
          </cell>
          <cell r="H2657">
            <v>2</v>
          </cell>
          <cell r="I2657">
            <v>1</v>
          </cell>
          <cell r="J2657">
            <v>43160.510393518518</v>
          </cell>
          <cell r="L2657" t="str">
            <v>Да</v>
          </cell>
          <cell r="M2657" t="str">
            <v>Нет</v>
          </cell>
          <cell r="N2657">
            <v>2</v>
          </cell>
        </row>
        <row r="2658">
          <cell r="A2658">
            <v>2763</v>
          </cell>
          <cell r="B2658" t="str">
            <v>(Н3) - ЗА - 1411</v>
          </cell>
          <cell r="C2658" t="str">
            <v>(Н3) - ЗА - 1411</v>
          </cell>
          <cell r="D2658">
            <v>10</v>
          </cell>
          <cell r="E2658">
            <v>43159</v>
          </cell>
          <cell r="F2658">
            <v>0</v>
          </cell>
          <cell r="G2658">
            <v>0</v>
          </cell>
          <cell r="H2658">
            <v>2</v>
          </cell>
          <cell r="I2658">
            <v>1</v>
          </cell>
          <cell r="J2658">
            <v>43160.510393518518</v>
          </cell>
          <cell r="L2658" t="str">
            <v>Да</v>
          </cell>
          <cell r="M2658" t="str">
            <v>Нет</v>
          </cell>
          <cell r="N2658">
            <v>2</v>
          </cell>
        </row>
        <row r="2659">
          <cell r="A2659">
            <v>2762</v>
          </cell>
          <cell r="B2659" t="str">
            <v>(Н3) - ЗА - 1412</v>
          </cell>
          <cell r="C2659" t="str">
            <v>(Н3) - ЗА - 1412</v>
          </cell>
          <cell r="D2659">
            <v>10</v>
          </cell>
          <cell r="E2659">
            <v>43159</v>
          </cell>
          <cell r="F2659">
            <v>0</v>
          </cell>
          <cell r="G2659">
            <v>0</v>
          </cell>
          <cell r="H2659">
            <v>2</v>
          </cell>
          <cell r="I2659">
            <v>1</v>
          </cell>
          <cell r="J2659">
            <v>43160.510393518518</v>
          </cell>
          <cell r="L2659" t="str">
            <v>Да</v>
          </cell>
          <cell r="M2659" t="str">
            <v>Нет</v>
          </cell>
          <cell r="N2659">
            <v>2</v>
          </cell>
        </row>
        <row r="2660">
          <cell r="A2660">
            <v>3627</v>
          </cell>
          <cell r="B2660" t="str">
            <v>(Н3) - ЗА - 1413</v>
          </cell>
          <cell r="C2660" t="str">
            <v>(Н3) - ЗА - 1413</v>
          </cell>
          <cell r="D2660">
            <v>10</v>
          </cell>
          <cell r="E2660">
            <v>43159</v>
          </cell>
          <cell r="F2660">
            <v>0</v>
          </cell>
          <cell r="G2660">
            <v>0</v>
          </cell>
          <cell r="H2660">
            <v>2</v>
          </cell>
          <cell r="I2660">
            <v>1</v>
          </cell>
          <cell r="J2660">
            <v>43160.510393518518</v>
          </cell>
          <cell r="L2660" t="str">
            <v>Да</v>
          </cell>
          <cell r="M2660" t="str">
            <v>Нет</v>
          </cell>
          <cell r="N2660">
            <v>2</v>
          </cell>
        </row>
        <row r="2661">
          <cell r="A2661">
            <v>3626</v>
          </cell>
          <cell r="B2661" t="str">
            <v>(Н3) - ЗА - 1414</v>
          </cell>
          <cell r="C2661" t="str">
            <v>(Н3) - ЗА - 1414</v>
          </cell>
          <cell r="D2661">
            <v>10</v>
          </cell>
          <cell r="E2661">
            <v>43159</v>
          </cell>
          <cell r="F2661">
            <v>0</v>
          </cell>
          <cell r="G2661">
            <v>0</v>
          </cell>
          <cell r="H2661">
            <v>2</v>
          </cell>
          <cell r="I2661">
            <v>1</v>
          </cell>
          <cell r="J2661">
            <v>43160.510393518518</v>
          </cell>
          <cell r="L2661" t="str">
            <v>Да</v>
          </cell>
          <cell r="M2661" t="str">
            <v>Нет</v>
          </cell>
          <cell r="N2661">
            <v>2</v>
          </cell>
        </row>
        <row r="2662">
          <cell r="A2662">
            <v>2949</v>
          </cell>
          <cell r="B2662" t="str">
            <v>(Н3) - ЗА - 1415</v>
          </cell>
          <cell r="C2662" t="str">
            <v>(Н3) - ЗА - 1415</v>
          </cell>
          <cell r="D2662">
            <v>10</v>
          </cell>
          <cell r="E2662">
            <v>43159</v>
          </cell>
          <cell r="F2662">
            <v>0</v>
          </cell>
          <cell r="G2662">
            <v>0</v>
          </cell>
          <cell r="H2662">
            <v>2</v>
          </cell>
          <cell r="I2662">
            <v>1</v>
          </cell>
          <cell r="J2662">
            <v>43160.510393518518</v>
          </cell>
          <cell r="L2662" t="str">
            <v>Да</v>
          </cell>
          <cell r="M2662" t="str">
            <v>Нет</v>
          </cell>
          <cell r="N2662">
            <v>2</v>
          </cell>
        </row>
        <row r="2663">
          <cell r="A2663">
            <v>2761</v>
          </cell>
          <cell r="B2663" t="str">
            <v>(Н3) - ЗА - 1417</v>
          </cell>
          <cell r="C2663" t="str">
            <v>(Н3) - ЗА - 1417</v>
          </cell>
          <cell r="D2663">
            <v>10</v>
          </cell>
          <cell r="E2663">
            <v>43159</v>
          </cell>
          <cell r="F2663">
            <v>0</v>
          </cell>
          <cell r="G2663">
            <v>0</v>
          </cell>
          <cell r="H2663">
            <v>2</v>
          </cell>
          <cell r="I2663">
            <v>1</v>
          </cell>
          <cell r="J2663">
            <v>43160.510393518518</v>
          </cell>
          <cell r="L2663" t="str">
            <v>Да</v>
          </cell>
          <cell r="M2663" t="str">
            <v>Нет</v>
          </cell>
          <cell r="N2663">
            <v>2</v>
          </cell>
        </row>
        <row r="2664">
          <cell r="A2664">
            <v>2760</v>
          </cell>
          <cell r="B2664" t="str">
            <v>(Н3) - ЗА - 1418</v>
          </cell>
          <cell r="C2664" t="str">
            <v>(Н3) - ЗА - 1418</v>
          </cell>
          <cell r="D2664">
            <v>10</v>
          </cell>
          <cell r="E2664">
            <v>43159</v>
          </cell>
          <cell r="F2664">
            <v>0</v>
          </cell>
          <cell r="G2664">
            <v>0</v>
          </cell>
          <cell r="H2664">
            <v>2</v>
          </cell>
          <cell r="I2664">
            <v>1</v>
          </cell>
          <cell r="J2664">
            <v>43160.510393518518</v>
          </cell>
          <cell r="L2664" t="str">
            <v>Да</v>
          </cell>
          <cell r="M2664" t="str">
            <v>Нет</v>
          </cell>
          <cell r="N2664">
            <v>2</v>
          </cell>
        </row>
        <row r="2665">
          <cell r="A2665">
            <v>2863</v>
          </cell>
          <cell r="B2665" t="str">
            <v>(Н3) - ЗА - 1419</v>
          </cell>
          <cell r="C2665" t="str">
            <v>(Н3) - ЗА - 1419</v>
          </cell>
          <cell r="D2665">
            <v>10</v>
          </cell>
          <cell r="E2665">
            <v>43159</v>
          </cell>
          <cell r="F2665">
            <v>0</v>
          </cell>
          <cell r="G2665">
            <v>0</v>
          </cell>
          <cell r="H2665">
            <v>2</v>
          </cell>
          <cell r="I2665">
            <v>1</v>
          </cell>
          <cell r="J2665">
            <v>43160.510393518518</v>
          </cell>
          <cell r="L2665" t="str">
            <v>Да</v>
          </cell>
          <cell r="M2665" t="str">
            <v>Нет</v>
          </cell>
          <cell r="N2665">
            <v>2</v>
          </cell>
        </row>
        <row r="2666">
          <cell r="A2666">
            <v>2759</v>
          </cell>
          <cell r="B2666" t="str">
            <v>(Н3) - ЗА - 1420</v>
          </cell>
          <cell r="C2666" t="str">
            <v>(Н3) - ЗА - 1420</v>
          </cell>
          <cell r="D2666">
            <v>10</v>
          </cell>
          <cell r="E2666">
            <v>43159</v>
          </cell>
          <cell r="F2666">
            <v>0</v>
          </cell>
          <cell r="G2666">
            <v>0</v>
          </cell>
          <cell r="H2666">
            <v>2</v>
          </cell>
          <cell r="I2666">
            <v>1</v>
          </cell>
          <cell r="J2666">
            <v>43160.510393518518</v>
          </cell>
          <cell r="L2666" t="str">
            <v>Да</v>
          </cell>
          <cell r="M2666" t="str">
            <v>Нет</v>
          </cell>
          <cell r="N2666">
            <v>2</v>
          </cell>
        </row>
        <row r="2667">
          <cell r="A2667">
            <v>2758</v>
          </cell>
          <cell r="B2667" t="str">
            <v>(Н3) - ЗА - 1421</v>
          </cell>
          <cell r="C2667" t="str">
            <v>(Н3) - ЗА - 1421</v>
          </cell>
          <cell r="D2667">
            <v>10</v>
          </cell>
          <cell r="E2667">
            <v>43159</v>
          </cell>
          <cell r="F2667">
            <v>0</v>
          </cell>
          <cell r="G2667">
            <v>0</v>
          </cell>
          <cell r="H2667">
            <v>2</v>
          </cell>
          <cell r="I2667">
            <v>1</v>
          </cell>
          <cell r="J2667">
            <v>43160.510393518518</v>
          </cell>
          <cell r="L2667" t="str">
            <v>Да</v>
          </cell>
          <cell r="M2667" t="str">
            <v>Нет</v>
          </cell>
          <cell r="N2667">
            <v>2</v>
          </cell>
        </row>
        <row r="2668">
          <cell r="A2668">
            <v>2757</v>
          </cell>
          <cell r="B2668" t="str">
            <v>(Н3) - ЗА - 1422</v>
          </cell>
          <cell r="C2668" t="str">
            <v>(Н3) - ЗА - 1422</v>
          </cell>
          <cell r="D2668">
            <v>10</v>
          </cell>
          <cell r="E2668">
            <v>43159</v>
          </cell>
          <cell r="F2668">
            <v>0</v>
          </cell>
          <cell r="G2668">
            <v>0</v>
          </cell>
          <cell r="H2668">
            <v>2</v>
          </cell>
          <cell r="I2668">
            <v>1</v>
          </cell>
          <cell r="J2668">
            <v>43160.510393518518</v>
          </cell>
          <cell r="L2668" t="str">
            <v>Да</v>
          </cell>
          <cell r="M2668" t="str">
            <v>Нет</v>
          </cell>
          <cell r="N2668">
            <v>2</v>
          </cell>
        </row>
        <row r="2669">
          <cell r="A2669">
            <v>3625</v>
          </cell>
          <cell r="B2669" t="str">
            <v>(Н3) - ЗА - 1423</v>
          </cell>
          <cell r="C2669" t="str">
            <v>(Н3) - ЗА - 1423</v>
          </cell>
          <cell r="D2669">
            <v>10</v>
          </cell>
          <cell r="E2669">
            <v>43159</v>
          </cell>
          <cell r="F2669">
            <v>0</v>
          </cell>
          <cell r="G2669">
            <v>0</v>
          </cell>
          <cell r="H2669">
            <v>2</v>
          </cell>
          <cell r="I2669">
            <v>1</v>
          </cell>
          <cell r="J2669">
            <v>43160.510393518518</v>
          </cell>
          <cell r="L2669" t="str">
            <v>Да</v>
          </cell>
          <cell r="M2669" t="str">
            <v>Нет</v>
          </cell>
          <cell r="N2669">
            <v>2</v>
          </cell>
        </row>
        <row r="2670">
          <cell r="A2670">
            <v>3624</v>
          </cell>
          <cell r="B2670" t="str">
            <v>(Н3) - ЗА - 1424</v>
          </cell>
          <cell r="C2670" t="str">
            <v>(Н3) - ЗА - 1424</v>
          </cell>
          <cell r="D2670">
            <v>10</v>
          </cell>
          <cell r="E2670">
            <v>43159</v>
          </cell>
          <cell r="F2670">
            <v>0</v>
          </cell>
          <cell r="G2670">
            <v>0</v>
          </cell>
          <cell r="H2670">
            <v>2</v>
          </cell>
          <cell r="I2670">
            <v>1</v>
          </cell>
          <cell r="J2670">
            <v>43160.510393518518</v>
          </cell>
          <cell r="L2670" t="str">
            <v>Да</v>
          </cell>
          <cell r="M2670" t="str">
            <v>Нет</v>
          </cell>
          <cell r="N2670">
            <v>2</v>
          </cell>
        </row>
        <row r="2671">
          <cell r="A2671">
            <v>2756</v>
          </cell>
          <cell r="B2671" t="str">
            <v>(Н3) - ЗА - 1427</v>
          </cell>
          <cell r="C2671" t="str">
            <v>(Н3) - ЗА - 1427</v>
          </cell>
          <cell r="D2671">
            <v>10</v>
          </cell>
          <cell r="E2671">
            <v>43159</v>
          </cell>
          <cell r="F2671">
            <v>0</v>
          </cell>
          <cell r="G2671">
            <v>0</v>
          </cell>
          <cell r="H2671">
            <v>2</v>
          </cell>
          <cell r="I2671">
            <v>1</v>
          </cell>
          <cell r="J2671">
            <v>43160.510393518518</v>
          </cell>
          <cell r="L2671" t="str">
            <v>Да</v>
          </cell>
          <cell r="M2671" t="str">
            <v>Нет</v>
          </cell>
          <cell r="N2671">
            <v>2</v>
          </cell>
        </row>
        <row r="2672">
          <cell r="A2672">
            <v>2755</v>
          </cell>
          <cell r="B2672" t="str">
            <v>(Н3) - ЗА - 1428</v>
          </cell>
          <cell r="C2672" t="str">
            <v>(Н3) - ЗА - 1428</v>
          </cell>
          <cell r="D2672">
            <v>10</v>
          </cell>
          <cell r="E2672">
            <v>43159</v>
          </cell>
          <cell r="F2672">
            <v>0</v>
          </cell>
          <cell r="G2672">
            <v>0</v>
          </cell>
          <cell r="H2672">
            <v>2</v>
          </cell>
          <cell r="I2672">
            <v>1</v>
          </cell>
          <cell r="J2672">
            <v>43160.510393518518</v>
          </cell>
          <cell r="L2672" t="str">
            <v>Да</v>
          </cell>
          <cell r="M2672" t="str">
            <v>Нет</v>
          </cell>
          <cell r="N2672">
            <v>2</v>
          </cell>
        </row>
        <row r="2673">
          <cell r="A2673">
            <v>2862</v>
          </cell>
          <cell r="B2673" t="str">
            <v>(Н3) - ЗА - 1429</v>
          </cell>
          <cell r="C2673" t="str">
            <v>(Н3) - ЗА - 1429</v>
          </cell>
          <cell r="D2673">
            <v>10</v>
          </cell>
          <cell r="E2673">
            <v>43159</v>
          </cell>
          <cell r="F2673">
            <v>0</v>
          </cell>
          <cell r="G2673">
            <v>0</v>
          </cell>
          <cell r="H2673">
            <v>2</v>
          </cell>
          <cell r="I2673">
            <v>1</v>
          </cell>
          <cell r="J2673">
            <v>43160.510393518518</v>
          </cell>
          <cell r="L2673" t="str">
            <v>Да</v>
          </cell>
          <cell r="M2673" t="str">
            <v>Нет</v>
          </cell>
          <cell r="N2673">
            <v>2</v>
          </cell>
        </row>
        <row r="2674">
          <cell r="A2674">
            <v>2754</v>
          </cell>
          <cell r="B2674" t="str">
            <v>(Н3) - ЗА - 1430</v>
          </cell>
          <cell r="C2674" t="str">
            <v>(Н3) - ЗА - 1430</v>
          </cell>
          <cell r="D2674">
            <v>10</v>
          </cell>
          <cell r="E2674">
            <v>43159</v>
          </cell>
          <cell r="F2674">
            <v>0</v>
          </cell>
          <cell r="G2674">
            <v>0</v>
          </cell>
          <cell r="H2674">
            <v>2</v>
          </cell>
          <cell r="I2674">
            <v>1</v>
          </cell>
          <cell r="J2674">
            <v>43160.510393518518</v>
          </cell>
          <cell r="L2674" t="str">
            <v>Да</v>
          </cell>
          <cell r="M2674" t="str">
            <v>Нет</v>
          </cell>
          <cell r="N2674">
            <v>2</v>
          </cell>
        </row>
        <row r="2675">
          <cell r="A2675">
            <v>2948</v>
          </cell>
          <cell r="B2675" t="str">
            <v>(Н3) - ЗА - 1435</v>
          </cell>
          <cell r="C2675" t="str">
            <v>(Н3) - ЗА - 1435</v>
          </cell>
          <cell r="D2675">
            <v>10</v>
          </cell>
          <cell r="E2675">
            <v>43159</v>
          </cell>
          <cell r="F2675">
            <v>0</v>
          </cell>
          <cell r="G2675">
            <v>0</v>
          </cell>
          <cell r="H2675">
            <v>2</v>
          </cell>
          <cell r="I2675">
            <v>1</v>
          </cell>
          <cell r="J2675">
            <v>43160.510393518518</v>
          </cell>
          <cell r="L2675" t="str">
            <v>Да</v>
          </cell>
          <cell r="M2675" t="str">
            <v>Нет</v>
          </cell>
          <cell r="N2675">
            <v>2</v>
          </cell>
        </row>
        <row r="2676">
          <cell r="A2676">
            <v>2753</v>
          </cell>
          <cell r="B2676" t="str">
            <v>(Н3) - ЗА - 1437</v>
          </cell>
          <cell r="C2676" t="str">
            <v>(Н3) - ЗА - 1437</v>
          </cell>
          <cell r="D2676">
            <v>10</v>
          </cell>
          <cell r="E2676">
            <v>43159</v>
          </cell>
          <cell r="F2676">
            <v>0</v>
          </cell>
          <cell r="G2676">
            <v>0</v>
          </cell>
          <cell r="H2676">
            <v>2</v>
          </cell>
          <cell r="I2676">
            <v>1</v>
          </cell>
          <cell r="J2676">
            <v>43160.510393518518</v>
          </cell>
          <cell r="L2676" t="str">
            <v>Да</v>
          </cell>
          <cell r="M2676" t="str">
            <v>Нет</v>
          </cell>
          <cell r="N2676">
            <v>2</v>
          </cell>
        </row>
        <row r="2677">
          <cell r="A2677">
            <v>2752</v>
          </cell>
          <cell r="B2677" t="str">
            <v>(Н3) - ЗА - 1438</v>
          </cell>
          <cell r="C2677" t="str">
            <v>(Н3) - ЗА - 1438</v>
          </cell>
          <cell r="D2677">
            <v>10</v>
          </cell>
          <cell r="E2677">
            <v>43159</v>
          </cell>
          <cell r="F2677">
            <v>0</v>
          </cell>
          <cell r="G2677">
            <v>0</v>
          </cell>
          <cell r="H2677">
            <v>2</v>
          </cell>
          <cell r="I2677">
            <v>1</v>
          </cell>
          <cell r="J2677">
            <v>43160.510393518518</v>
          </cell>
          <cell r="L2677" t="str">
            <v>Да</v>
          </cell>
          <cell r="M2677" t="str">
            <v>Нет</v>
          </cell>
          <cell r="N2677">
            <v>2</v>
          </cell>
        </row>
        <row r="2678">
          <cell r="A2678">
            <v>2751</v>
          </cell>
          <cell r="B2678" t="str">
            <v>(Н3) - ЗА - 1440</v>
          </cell>
          <cell r="C2678" t="str">
            <v>(Н3) - ЗА - 1440</v>
          </cell>
          <cell r="D2678">
            <v>10</v>
          </cell>
          <cell r="E2678">
            <v>43159</v>
          </cell>
          <cell r="F2678">
            <v>700000000</v>
          </cell>
          <cell r="G2678">
            <v>0</v>
          </cell>
          <cell r="H2678">
            <v>2</v>
          </cell>
          <cell r="I2678">
            <v>1</v>
          </cell>
          <cell r="J2678">
            <v>43160.510393518518</v>
          </cell>
          <cell r="L2678" t="str">
            <v>Да</v>
          </cell>
          <cell r="M2678" t="str">
            <v>Нет</v>
          </cell>
          <cell r="N2678">
            <v>2</v>
          </cell>
        </row>
        <row r="2679">
          <cell r="A2679">
            <v>2750</v>
          </cell>
          <cell r="B2679" t="str">
            <v>(Н3) - ЗА - 1447</v>
          </cell>
          <cell r="C2679" t="str">
            <v>(Н3) - ЗА - 1447</v>
          </cell>
          <cell r="D2679">
            <v>10</v>
          </cell>
          <cell r="E2679">
            <v>43159</v>
          </cell>
          <cell r="F2679">
            <v>0</v>
          </cell>
          <cell r="G2679">
            <v>0</v>
          </cell>
          <cell r="H2679">
            <v>2</v>
          </cell>
          <cell r="I2679">
            <v>1</v>
          </cell>
          <cell r="J2679">
            <v>43160.510393518518</v>
          </cell>
          <cell r="L2679" t="str">
            <v>Да</v>
          </cell>
          <cell r="M2679" t="str">
            <v>Нет</v>
          </cell>
          <cell r="N2679">
            <v>2</v>
          </cell>
        </row>
        <row r="2680">
          <cell r="A2680">
            <v>2749</v>
          </cell>
          <cell r="B2680" t="str">
            <v>(Н3) - ЗА - 1448</v>
          </cell>
          <cell r="C2680" t="str">
            <v>(Н3) - ЗА - 1448</v>
          </cell>
          <cell r="D2680">
            <v>10</v>
          </cell>
          <cell r="E2680">
            <v>43159</v>
          </cell>
          <cell r="F2680">
            <v>1205479</v>
          </cell>
          <cell r="G2680">
            <v>0</v>
          </cell>
          <cell r="H2680">
            <v>2</v>
          </cell>
          <cell r="I2680">
            <v>1</v>
          </cell>
          <cell r="J2680">
            <v>43160.510393518518</v>
          </cell>
          <cell r="L2680" t="str">
            <v>Да</v>
          </cell>
          <cell r="M2680" t="str">
            <v>Нет</v>
          </cell>
          <cell r="N2680">
            <v>2</v>
          </cell>
        </row>
        <row r="2681">
          <cell r="A2681">
            <v>1778</v>
          </cell>
          <cell r="B2681" t="str">
            <v>(Н3) - ЗА - 15 раздел</v>
          </cell>
          <cell r="C2681" t="str">
            <v>(Н3) - ЗА - 15 раздел</v>
          </cell>
          <cell r="D2681">
            <v>10</v>
          </cell>
          <cell r="E2681">
            <v>43159</v>
          </cell>
          <cell r="F2681">
            <v>330314585.64999998</v>
          </cell>
          <cell r="G2681">
            <v>0</v>
          </cell>
          <cell r="H2681">
            <v>2</v>
          </cell>
          <cell r="I2681">
            <v>1</v>
          </cell>
          <cell r="J2681">
            <v>43160.510393518518</v>
          </cell>
          <cell r="L2681" t="str">
            <v>Да</v>
          </cell>
          <cell r="M2681" t="str">
            <v>Нет</v>
          </cell>
          <cell r="N2681">
            <v>2</v>
          </cell>
        </row>
        <row r="2682">
          <cell r="A2682">
            <v>2748</v>
          </cell>
          <cell r="B2682" t="str">
            <v>(Н3) - ЗА - 1500</v>
          </cell>
          <cell r="C2682" t="str">
            <v>(Н3) - ЗА - 1500</v>
          </cell>
          <cell r="D2682">
            <v>10</v>
          </cell>
          <cell r="E2682">
            <v>43159</v>
          </cell>
          <cell r="F2682">
            <v>318605242.93000001</v>
          </cell>
          <cell r="G2682">
            <v>0</v>
          </cell>
          <cell r="H2682">
            <v>2</v>
          </cell>
          <cell r="I2682">
            <v>1</v>
          </cell>
          <cell r="J2682">
            <v>43160.510393518518</v>
          </cell>
          <cell r="L2682" t="str">
            <v>Да</v>
          </cell>
          <cell r="M2682" t="str">
            <v>Нет</v>
          </cell>
          <cell r="N2682">
            <v>2</v>
          </cell>
        </row>
        <row r="2683">
          <cell r="A2683">
            <v>3623</v>
          </cell>
          <cell r="B2683" t="str">
            <v>(Н3) - ЗА - 1502</v>
          </cell>
          <cell r="C2683" t="str">
            <v>(Н3) - ЗА - 1502</v>
          </cell>
          <cell r="D2683">
            <v>10</v>
          </cell>
          <cell r="E2683">
            <v>43159</v>
          </cell>
          <cell r="F2683">
            <v>11674377.68</v>
          </cell>
          <cell r="G2683">
            <v>0</v>
          </cell>
          <cell r="H2683">
            <v>2</v>
          </cell>
          <cell r="I2683">
            <v>1</v>
          </cell>
          <cell r="J2683">
            <v>43160.510393518518</v>
          </cell>
          <cell r="L2683" t="str">
            <v>Да</v>
          </cell>
          <cell r="M2683" t="str">
            <v>Нет</v>
          </cell>
          <cell r="N2683">
            <v>2</v>
          </cell>
        </row>
        <row r="2684">
          <cell r="A2684">
            <v>2747</v>
          </cell>
          <cell r="B2684" t="str">
            <v>(Н3) - ЗА - 1505</v>
          </cell>
          <cell r="C2684" t="str">
            <v>(Н3) - ЗА - 1505</v>
          </cell>
          <cell r="D2684">
            <v>10</v>
          </cell>
        </row>
        <row r="2685">
          <cell r="A2685">
            <v>2746</v>
          </cell>
          <cell r="B2685" t="str">
            <v>(Н3) - ЗА - 1508</v>
          </cell>
          <cell r="C2685" t="str">
            <v>(Н3) - ЗА - 1508</v>
          </cell>
          <cell r="D2685">
            <v>10</v>
          </cell>
          <cell r="E2685">
            <v>43159</v>
          </cell>
          <cell r="F2685">
            <v>34965.040000000001</v>
          </cell>
          <cell r="G2685">
            <v>0</v>
          </cell>
          <cell r="H2685">
            <v>2</v>
          </cell>
          <cell r="I2685">
            <v>1</v>
          </cell>
          <cell r="J2685">
            <v>43160.510393518518</v>
          </cell>
          <cell r="L2685" t="str">
            <v>Да</v>
          </cell>
          <cell r="M2685" t="str">
            <v>Нет</v>
          </cell>
          <cell r="N2685">
            <v>2</v>
          </cell>
        </row>
        <row r="2686">
          <cell r="A2686">
            <v>2745</v>
          </cell>
          <cell r="B2686" t="str">
            <v>(Н3) - ЗА - 1509</v>
          </cell>
          <cell r="C2686" t="str">
            <v>(Н3) - ЗА - 1509</v>
          </cell>
          <cell r="D2686">
            <v>10</v>
          </cell>
          <cell r="E2686">
            <v>43159</v>
          </cell>
          <cell r="F2686">
            <v>0</v>
          </cell>
          <cell r="G2686">
            <v>0</v>
          </cell>
          <cell r="H2686">
            <v>2</v>
          </cell>
          <cell r="I2686">
            <v>1</v>
          </cell>
          <cell r="J2686">
            <v>43160.510393518518</v>
          </cell>
          <cell r="L2686" t="str">
            <v>Да</v>
          </cell>
          <cell r="M2686" t="str">
            <v>Нет</v>
          </cell>
          <cell r="N2686">
            <v>2</v>
          </cell>
        </row>
        <row r="2687">
          <cell r="A2687">
            <v>2744</v>
          </cell>
          <cell r="B2687" t="str">
            <v>(Н3) - ЗА - 1510</v>
          </cell>
          <cell r="C2687" t="str">
            <v>(Н3) - ЗА - 1510</v>
          </cell>
          <cell r="D2687">
            <v>10</v>
          </cell>
          <cell r="E2687">
            <v>43159</v>
          </cell>
          <cell r="F2687">
            <v>0</v>
          </cell>
          <cell r="G2687">
            <v>0</v>
          </cell>
          <cell r="H2687">
            <v>2</v>
          </cell>
          <cell r="I2687">
            <v>1</v>
          </cell>
          <cell r="J2687">
            <v>43160.510393518518</v>
          </cell>
          <cell r="L2687" t="str">
            <v>Да</v>
          </cell>
          <cell r="M2687" t="str">
            <v>Нет</v>
          </cell>
          <cell r="N2687">
            <v>2</v>
          </cell>
        </row>
        <row r="2688">
          <cell r="A2688">
            <v>2743</v>
          </cell>
          <cell r="B2688" t="str">
            <v>(Н3) - ЗА - 1511</v>
          </cell>
          <cell r="C2688" t="str">
            <v>(Н3) - ЗА - 1511</v>
          </cell>
          <cell r="D2688">
            <v>10</v>
          </cell>
        </row>
        <row r="2689">
          <cell r="A2689">
            <v>2742</v>
          </cell>
          <cell r="B2689" t="str">
            <v>(Н3) - ЗА - 1512</v>
          </cell>
          <cell r="C2689" t="str">
            <v>(Н3) - ЗА - 1512</v>
          </cell>
          <cell r="D2689">
            <v>10</v>
          </cell>
          <cell r="E2689">
            <v>43159</v>
          </cell>
          <cell r="F2689">
            <v>0</v>
          </cell>
          <cell r="G2689">
            <v>0</v>
          </cell>
          <cell r="H2689">
            <v>2</v>
          </cell>
          <cell r="I2689">
            <v>1</v>
          </cell>
          <cell r="J2689">
            <v>43160.510393518518</v>
          </cell>
          <cell r="L2689" t="str">
            <v>Да</v>
          </cell>
          <cell r="M2689" t="str">
            <v>Нет</v>
          </cell>
          <cell r="N2689">
            <v>2</v>
          </cell>
        </row>
        <row r="2690">
          <cell r="A2690">
            <v>4370</v>
          </cell>
          <cell r="B2690" t="str">
            <v>(Н3) - ЗА - 1513</v>
          </cell>
          <cell r="C2690" t="str">
            <v>(Н3) - ЗА - 1513</v>
          </cell>
          <cell r="D2690">
            <v>10</v>
          </cell>
          <cell r="E2690">
            <v>43159</v>
          </cell>
          <cell r="F2690">
            <v>0</v>
          </cell>
          <cell r="G2690">
            <v>0</v>
          </cell>
          <cell r="H2690">
            <v>2</v>
          </cell>
          <cell r="I2690">
            <v>1</v>
          </cell>
          <cell r="J2690">
            <v>43160.510393518518</v>
          </cell>
          <cell r="L2690" t="str">
            <v>Да</v>
          </cell>
          <cell r="M2690" t="str">
            <v>Нет</v>
          </cell>
          <cell r="N2690">
            <v>2</v>
          </cell>
        </row>
        <row r="2691">
          <cell r="A2691">
            <v>4371</v>
          </cell>
          <cell r="B2691" t="str">
            <v>(Н3) - ЗА - 1514</v>
          </cell>
          <cell r="C2691" t="str">
            <v>(Н3) - ЗА - 1514</v>
          </cell>
          <cell r="D2691">
            <v>10</v>
          </cell>
          <cell r="E2691">
            <v>43159</v>
          </cell>
          <cell r="F2691">
            <v>0</v>
          </cell>
          <cell r="G2691">
            <v>0</v>
          </cell>
          <cell r="H2691">
            <v>2</v>
          </cell>
          <cell r="I2691">
            <v>1</v>
          </cell>
          <cell r="J2691">
            <v>43160.510393518518</v>
          </cell>
          <cell r="L2691" t="str">
            <v>Да</v>
          </cell>
          <cell r="M2691" t="str">
            <v>Нет</v>
          </cell>
          <cell r="N2691">
            <v>2</v>
          </cell>
        </row>
        <row r="2692">
          <cell r="A2692">
            <v>2741</v>
          </cell>
          <cell r="B2692" t="str">
            <v>(Н3) - ЗА - 1515</v>
          </cell>
          <cell r="C2692" t="str">
            <v>(Н3) - ЗА - 1515</v>
          </cell>
          <cell r="D2692">
            <v>10</v>
          </cell>
          <cell r="E2692">
            <v>43159</v>
          </cell>
          <cell r="F2692">
            <v>0</v>
          </cell>
          <cell r="G2692">
            <v>0</v>
          </cell>
          <cell r="H2692">
            <v>2</v>
          </cell>
          <cell r="I2692">
            <v>1</v>
          </cell>
          <cell r="J2692">
            <v>43160.510393518518</v>
          </cell>
          <cell r="L2692" t="str">
            <v>Да</v>
          </cell>
          <cell r="M2692" t="str">
            <v>Нет</v>
          </cell>
          <cell r="N2692">
            <v>2</v>
          </cell>
        </row>
        <row r="2693">
          <cell r="A2693">
            <v>2825</v>
          </cell>
          <cell r="B2693" t="str">
            <v>(Н3) - ЗА - 1516</v>
          </cell>
          <cell r="C2693" t="str">
            <v>(Н3) - ЗА - 1516</v>
          </cell>
          <cell r="D2693">
            <v>10</v>
          </cell>
        </row>
        <row r="2694">
          <cell r="A2694">
            <v>2740</v>
          </cell>
          <cell r="B2694" t="str">
            <v>(Н3) - ЗА - 1517</v>
          </cell>
          <cell r="C2694" t="str">
            <v>(Н3) - ЗА - 1517</v>
          </cell>
          <cell r="D2694">
            <v>10</v>
          </cell>
          <cell r="E2694">
            <v>43159</v>
          </cell>
          <cell r="F2694">
            <v>0</v>
          </cell>
          <cell r="G2694">
            <v>0</v>
          </cell>
          <cell r="H2694">
            <v>2</v>
          </cell>
          <cell r="I2694">
            <v>1</v>
          </cell>
          <cell r="J2694">
            <v>43160.510393518518</v>
          </cell>
          <cell r="L2694" t="str">
            <v>Да</v>
          </cell>
          <cell r="M2694" t="str">
            <v>Нет</v>
          </cell>
          <cell r="N2694">
            <v>2</v>
          </cell>
        </row>
        <row r="2695">
          <cell r="A2695">
            <v>2739</v>
          </cell>
          <cell r="B2695" t="str">
            <v>(Н3) - ЗА - 1518</v>
          </cell>
          <cell r="C2695" t="str">
            <v>(Н3) - ЗА - 1518</v>
          </cell>
          <cell r="D2695">
            <v>10</v>
          </cell>
          <cell r="E2695">
            <v>43159</v>
          </cell>
          <cell r="F2695">
            <v>0</v>
          </cell>
          <cell r="G2695">
            <v>0</v>
          </cell>
          <cell r="H2695">
            <v>2</v>
          </cell>
          <cell r="I2695">
            <v>1</v>
          </cell>
          <cell r="J2695">
            <v>43160.510393518518</v>
          </cell>
          <cell r="L2695" t="str">
            <v>Да</v>
          </cell>
          <cell r="M2695" t="str">
            <v>Нет</v>
          </cell>
          <cell r="N2695">
            <v>2</v>
          </cell>
        </row>
        <row r="2696">
          <cell r="A2696">
            <v>2738</v>
          </cell>
          <cell r="B2696" t="str">
            <v>(Н3) - ЗА - 1519</v>
          </cell>
          <cell r="C2696" t="str">
            <v>(Н3) - ЗА - 1519</v>
          </cell>
          <cell r="D2696">
            <v>10</v>
          </cell>
          <cell r="E2696">
            <v>43159</v>
          </cell>
          <cell r="F2696">
            <v>0</v>
          </cell>
          <cell r="G2696">
            <v>0</v>
          </cell>
          <cell r="H2696">
            <v>2</v>
          </cell>
          <cell r="I2696">
            <v>1</v>
          </cell>
          <cell r="J2696">
            <v>43160.510393518518</v>
          </cell>
          <cell r="L2696" t="str">
            <v>Да</v>
          </cell>
          <cell r="M2696" t="str">
            <v>Нет</v>
          </cell>
          <cell r="N2696">
            <v>2</v>
          </cell>
        </row>
        <row r="2697">
          <cell r="A2697">
            <v>2737</v>
          </cell>
          <cell r="B2697" t="str">
            <v>(Н3) - ЗА - 1520</v>
          </cell>
          <cell r="C2697" t="str">
            <v>(Н3) - ЗА - 1520</v>
          </cell>
          <cell r="D2697">
            <v>10</v>
          </cell>
          <cell r="E2697">
            <v>43159</v>
          </cell>
          <cell r="F2697">
            <v>0</v>
          </cell>
          <cell r="G2697">
            <v>0</v>
          </cell>
          <cell r="H2697">
            <v>2</v>
          </cell>
          <cell r="I2697">
            <v>1</v>
          </cell>
          <cell r="J2697">
            <v>43160.510393518518</v>
          </cell>
          <cell r="L2697" t="str">
            <v>Да</v>
          </cell>
          <cell r="M2697" t="str">
            <v>Нет</v>
          </cell>
          <cell r="N2697">
            <v>2</v>
          </cell>
        </row>
        <row r="2698">
          <cell r="A2698">
            <v>2736</v>
          </cell>
          <cell r="B2698" t="str">
            <v>(Н3) - ЗА - 1521</v>
          </cell>
          <cell r="C2698" t="str">
            <v>(Н3) - ЗА - 1521</v>
          </cell>
          <cell r="D2698">
            <v>10</v>
          </cell>
          <cell r="E2698">
            <v>43159</v>
          </cell>
          <cell r="F2698">
            <v>0</v>
          </cell>
          <cell r="G2698">
            <v>0</v>
          </cell>
          <cell r="H2698">
            <v>2</v>
          </cell>
          <cell r="I2698">
            <v>1</v>
          </cell>
          <cell r="J2698">
            <v>43160.510393518518</v>
          </cell>
          <cell r="L2698" t="str">
            <v>Да</v>
          </cell>
          <cell r="M2698" t="str">
            <v>Нет</v>
          </cell>
          <cell r="N2698">
            <v>2</v>
          </cell>
        </row>
        <row r="2699">
          <cell r="A2699">
            <v>2735</v>
          </cell>
          <cell r="B2699" t="str">
            <v>(Н3) - ЗА - 1522</v>
          </cell>
          <cell r="C2699" t="str">
            <v>(Н3) - ЗА - 1522</v>
          </cell>
          <cell r="D2699">
            <v>10</v>
          </cell>
          <cell r="E2699">
            <v>43159</v>
          </cell>
          <cell r="F2699">
            <v>0</v>
          </cell>
          <cell r="G2699">
            <v>0</v>
          </cell>
          <cell r="H2699">
            <v>2</v>
          </cell>
          <cell r="I2699">
            <v>1</v>
          </cell>
          <cell r="J2699">
            <v>43160.510393518518</v>
          </cell>
          <cell r="L2699" t="str">
            <v>Да</v>
          </cell>
          <cell r="M2699" t="str">
            <v>Нет</v>
          </cell>
          <cell r="N2699">
            <v>2</v>
          </cell>
        </row>
        <row r="2700">
          <cell r="A2700">
            <v>2734</v>
          </cell>
          <cell r="B2700" t="str">
            <v>(Н3) - ЗА - 1523А</v>
          </cell>
          <cell r="C2700" t="str">
            <v>(Н3) - ЗА - 1523А</v>
          </cell>
          <cell r="D2700">
            <v>10</v>
          </cell>
          <cell r="E2700">
            <v>43159</v>
          </cell>
          <cell r="F2700">
            <v>0</v>
          </cell>
          <cell r="G2700">
            <v>0</v>
          </cell>
          <cell r="H2700">
            <v>2</v>
          </cell>
          <cell r="I2700">
            <v>1</v>
          </cell>
          <cell r="J2700">
            <v>43160.510393518518</v>
          </cell>
          <cell r="L2700" t="str">
            <v>Да</v>
          </cell>
          <cell r="M2700" t="str">
            <v>Нет</v>
          </cell>
          <cell r="N2700">
            <v>2</v>
          </cell>
        </row>
        <row r="2701">
          <cell r="A2701">
            <v>2053</v>
          </cell>
          <cell r="B2701" t="str">
            <v>(Н3) - ЗА - 1523П</v>
          </cell>
          <cell r="C2701" t="str">
            <v>(Н3) - ЗА - 1523П</v>
          </cell>
          <cell r="D2701">
            <v>10</v>
          </cell>
        </row>
        <row r="2702">
          <cell r="A2702">
            <v>2733</v>
          </cell>
          <cell r="B2702" t="str">
            <v>(Н3) - ЗА - 1524A</v>
          </cell>
          <cell r="C2702" t="str">
            <v>(Н3) - ЗА - 1524A</v>
          </cell>
          <cell r="D2702">
            <v>10</v>
          </cell>
          <cell r="E2702">
            <v>43159</v>
          </cell>
          <cell r="F2702">
            <v>0</v>
          </cell>
          <cell r="G2702">
            <v>0</v>
          </cell>
          <cell r="H2702">
            <v>2</v>
          </cell>
          <cell r="I2702">
            <v>1</v>
          </cell>
          <cell r="J2702">
            <v>43160.510393518518</v>
          </cell>
          <cell r="L2702" t="str">
            <v>Да</v>
          </cell>
          <cell r="M2702" t="str">
            <v>Нет</v>
          </cell>
          <cell r="N2702">
            <v>2</v>
          </cell>
        </row>
        <row r="2703">
          <cell r="A2703">
            <v>2052</v>
          </cell>
          <cell r="B2703" t="str">
            <v>(Н3) - ЗА - 1524П</v>
          </cell>
          <cell r="C2703" t="str">
            <v>(Н3) - ЗА - 1524A</v>
          </cell>
          <cell r="D2703">
            <v>10</v>
          </cell>
        </row>
        <row r="2704">
          <cell r="A2704">
            <v>2732</v>
          </cell>
          <cell r="B2704" t="str">
            <v>(Н3) - ЗА - 1525</v>
          </cell>
          <cell r="C2704" t="str">
            <v>(Н3) - ЗА - 1525</v>
          </cell>
          <cell r="D2704">
            <v>10</v>
          </cell>
          <cell r="E2704">
            <v>43159</v>
          </cell>
          <cell r="F2704">
            <v>0</v>
          </cell>
          <cell r="G2704">
            <v>0</v>
          </cell>
          <cell r="H2704">
            <v>2</v>
          </cell>
          <cell r="I2704">
            <v>1</v>
          </cell>
          <cell r="J2704">
            <v>43160.510393518518</v>
          </cell>
          <cell r="L2704" t="str">
            <v>Да</v>
          </cell>
          <cell r="M2704" t="str">
            <v>Нет</v>
          </cell>
          <cell r="N2704">
            <v>2</v>
          </cell>
        </row>
        <row r="2705">
          <cell r="A2705">
            <v>2731</v>
          </cell>
          <cell r="B2705" t="str">
            <v>(Н3) - ЗА - 1526</v>
          </cell>
          <cell r="C2705" t="str">
            <v>(Н3) - ЗА - 1526</v>
          </cell>
          <cell r="D2705">
            <v>10</v>
          </cell>
        </row>
        <row r="2706">
          <cell r="A2706">
            <v>2730</v>
          </cell>
          <cell r="B2706" t="str">
            <v>(Н3) - ЗА - 1527</v>
          </cell>
          <cell r="C2706" t="str">
            <v>(Н3) - ЗА - 1527</v>
          </cell>
          <cell r="D2706">
            <v>10</v>
          </cell>
          <cell r="E2706">
            <v>43159</v>
          </cell>
          <cell r="F2706">
            <v>0</v>
          </cell>
          <cell r="G2706">
            <v>0</v>
          </cell>
          <cell r="H2706">
            <v>2</v>
          </cell>
          <cell r="I2706">
            <v>1</v>
          </cell>
          <cell r="J2706">
            <v>43160.510393518518</v>
          </cell>
          <cell r="L2706" t="str">
            <v>Да</v>
          </cell>
          <cell r="M2706" t="str">
            <v>Нет</v>
          </cell>
          <cell r="N2706">
            <v>2</v>
          </cell>
        </row>
        <row r="2707">
          <cell r="A2707">
            <v>2729</v>
          </cell>
          <cell r="B2707" t="str">
            <v>(Н3) - ЗА - 1528</v>
          </cell>
          <cell r="C2707" t="str">
            <v>(Н3) - ЗА - 1528</v>
          </cell>
          <cell r="D2707">
            <v>10</v>
          </cell>
          <cell r="E2707">
            <v>43159</v>
          </cell>
          <cell r="F2707">
            <v>0</v>
          </cell>
          <cell r="G2707">
            <v>0</v>
          </cell>
          <cell r="H2707">
            <v>2</v>
          </cell>
          <cell r="I2707">
            <v>1</v>
          </cell>
          <cell r="J2707">
            <v>43160.510393518518</v>
          </cell>
          <cell r="L2707" t="str">
            <v>Да</v>
          </cell>
          <cell r="M2707" t="str">
            <v>Нет</v>
          </cell>
          <cell r="N2707">
            <v>2</v>
          </cell>
        </row>
        <row r="2708">
          <cell r="A2708">
            <v>2728</v>
          </cell>
          <cell r="B2708" t="str">
            <v>(Н3) - ЗА - 1529</v>
          </cell>
          <cell r="C2708" t="str">
            <v>(Н3) - ЗА - 1529</v>
          </cell>
          <cell r="D2708">
            <v>10</v>
          </cell>
          <cell r="E2708">
            <v>43159</v>
          </cell>
          <cell r="F2708">
            <v>0</v>
          </cell>
          <cell r="G2708">
            <v>0</v>
          </cell>
          <cell r="H2708">
            <v>2</v>
          </cell>
          <cell r="I2708">
            <v>1</v>
          </cell>
          <cell r="J2708">
            <v>43160.510393518518</v>
          </cell>
          <cell r="L2708" t="str">
            <v>Да</v>
          </cell>
          <cell r="M2708" t="str">
            <v>Нет</v>
          </cell>
          <cell r="N2708">
            <v>2</v>
          </cell>
        </row>
        <row r="2709">
          <cell r="A2709">
            <v>2727</v>
          </cell>
          <cell r="B2709" t="str">
            <v>(Н3) - ЗА - 1580</v>
          </cell>
          <cell r="C2709" t="str">
            <v>(Н3) - ЗА - 1580</v>
          </cell>
          <cell r="D2709">
            <v>10</v>
          </cell>
        </row>
        <row r="2710">
          <cell r="A2710">
            <v>2726</v>
          </cell>
          <cell r="B2710" t="str">
            <v>(Н3) - ЗА - 1581</v>
          </cell>
          <cell r="C2710" t="str">
            <v>(Н3) - ЗА - 1581</v>
          </cell>
          <cell r="D2710">
            <v>10</v>
          </cell>
        </row>
        <row r="2711">
          <cell r="A2711">
            <v>2725</v>
          </cell>
          <cell r="B2711" t="str">
            <v>(Н3) - ЗА - 1582</v>
          </cell>
          <cell r="C2711" t="str">
            <v>(Н3) - ЗА - 1582</v>
          </cell>
          <cell r="D2711">
            <v>10</v>
          </cell>
        </row>
        <row r="2712">
          <cell r="A2712">
            <v>2724</v>
          </cell>
          <cell r="B2712" t="str">
            <v>(Н3) - ЗА - 1589</v>
          </cell>
          <cell r="C2712" t="str">
            <v>(Н3) - ЗА - 1589</v>
          </cell>
          <cell r="D2712">
            <v>10</v>
          </cell>
        </row>
        <row r="2713">
          <cell r="A2713">
            <v>4010</v>
          </cell>
          <cell r="B2713" t="str">
            <v>(Н3) - ЗА - 16 раздел</v>
          </cell>
          <cell r="C2713" t="str">
            <v>(Н3) - ЗА - 16 раздел</v>
          </cell>
          <cell r="D2713">
            <v>10</v>
          </cell>
          <cell r="E2713">
            <v>43159</v>
          </cell>
          <cell r="F2713">
            <v>0</v>
          </cell>
          <cell r="G2713">
            <v>0</v>
          </cell>
          <cell r="H2713">
            <v>2</v>
          </cell>
          <cell r="I2713">
            <v>1</v>
          </cell>
          <cell r="J2713">
            <v>43160.510393518518</v>
          </cell>
          <cell r="L2713" t="str">
            <v>Да</v>
          </cell>
          <cell r="M2713" t="str">
            <v>Нет</v>
          </cell>
          <cell r="N2713">
            <v>2</v>
          </cell>
        </row>
        <row r="2714">
          <cell r="A2714">
            <v>3916</v>
          </cell>
          <cell r="B2714" t="str">
            <v>(Н3) - ЗА - 1600А</v>
          </cell>
          <cell r="C2714" t="str">
            <v>(Н3) - ЗА - 1600А</v>
          </cell>
          <cell r="D2714">
            <v>10</v>
          </cell>
          <cell r="E2714">
            <v>43159</v>
          </cell>
          <cell r="F2714">
            <v>0</v>
          </cell>
          <cell r="G2714">
            <v>0</v>
          </cell>
          <cell r="H2714">
            <v>2</v>
          </cell>
          <cell r="I2714">
            <v>1</v>
          </cell>
          <cell r="J2714">
            <v>43160.510393518518</v>
          </cell>
          <cell r="L2714" t="str">
            <v>Да</v>
          </cell>
          <cell r="M2714" t="str">
            <v>Нет</v>
          </cell>
          <cell r="N2714">
            <v>2</v>
          </cell>
        </row>
        <row r="2715">
          <cell r="A2715">
            <v>3917</v>
          </cell>
          <cell r="B2715" t="str">
            <v>(Н3) - ЗА - 1607А</v>
          </cell>
          <cell r="C2715" t="str">
            <v>(Н3) - ЗА - 1607А</v>
          </cell>
          <cell r="D2715">
            <v>10</v>
          </cell>
          <cell r="E2715">
            <v>43159</v>
          </cell>
          <cell r="F2715">
            <v>0</v>
          </cell>
          <cell r="G2715">
            <v>0</v>
          </cell>
          <cell r="H2715">
            <v>2</v>
          </cell>
          <cell r="I2715">
            <v>1</v>
          </cell>
          <cell r="J2715">
            <v>43160.510393518518</v>
          </cell>
          <cell r="L2715" t="str">
            <v>Да</v>
          </cell>
          <cell r="M2715" t="str">
            <v>Нет</v>
          </cell>
          <cell r="N2715">
            <v>2</v>
          </cell>
        </row>
        <row r="2716">
          <cell r="A2716">
            <v>1777</v>
          </cell>
          <cell r="B2716" t="str">
            <v>(Н3) - ЗА - 17 раздел</v>
          </cell>
          <cell r="C2716" t="str">
            <v>(Н3) - ЗА - 17 раздел</v>
          </cell>
          <cell r="D2716">
            <v>10</v>
          </cell>
        </row>
        <row r="2717">
          <cell r="A2717">
            <v>2723</v>
          </cell>
          <cell r="B2717" t="str">
            <v>(Н3) - ЗА - 1780</v>
          </cell>
          <cell r="C2717" t="str">
            <v>(Н3) - ЗА - 1780</v>
          </cell>
          <cell r="D2717">
            <v>10</v>
          </cell>
        </row>
        <row r="2718">
          <cell r="A2718">
            <v>1776</v>
          </cell>
          <cell r="B2718" t="str">
            <v>(Н3) - ЗА - 18 раздел</v>
          </cell>
          <cell r="C2718" t="str">
            <v>(Н3) - ЗА - 18 раздел</v>
          </cell>
          <cell r="D2718">
            <v>10</v>
          </cell>
          <cell r="E2718">
            <v>43159</v>
          </cell>
          <cell r="F2718">
            <v>39538020.799999997</v>
          </cell>
          <cell r="G2718">
            <v>0</v>
          </cell>
          <cell r="H2718">
            <v>2</v>
          </cell>
          <cell r="I2718">
            <v>1</v>
          </cell>
          <cell r="J2718">
            <v>43160.510393518518</v>
          </cell>
          <cell r="L2718" t="str">
            <v>Да</v>
          </cell>
          <cell r="M2718" t="str">
            <v>Нет</v>
          </cell>
          <cell r="N2718">
            <v>2</v>
          </cell>
        </row>
        <row r="2719">
          <cell r="A2719">
            <v>2722</v>
          </cell>
          <cell r="B2719" t="str">
            <v>(Н3) - ЗА - 1811</v>
          </cell>
          <cell r="C2719" t="str">
            <v>(Н3) - ЗА - 1811</v>
          </cell>
          <cell r="D2719">
            <v>10</v>
          </cell>
          <cell r="E2719">
            <v>43159</v>
          </cell>
          <cell r="F2719">
            <v>0</v>
          </cell>
          <cell r="G2719">
            <v>0</v>
          </cell>
          <cell r="H2719">
            <v>2</v>
          </cell>
          <cell r="I2719">
            <v>1</v>
          </cell>
          <cell r="J2719">
            <v>43160.510393518518</v>
          </cell>
          <cell r="L2719" t="str">
            <v>Да</v>
          </cell>
          <cell r="M2719" t="str">
            <v>Нет</v>
          </cell>
          <cell r="N2719">
            <v>2</v>
          </cell>
        </row>
        <row r="2720">
          <cell r="A2720">
            <v>2721</v>
          </cell>
          <cell r="B2720" t="str">
            <v>(Н3) - ЗА - 1819</v>
          </cell>
          <cell r="C2720" t="str">
            <v>(Н3) - ЗА - 1819</v>
          </cell>
          <cell r="D2720">
            <v>10</v>
          </cell>
          <cell r="E2720">
            <v>43159</v>
          </cell>
          <cell r="F2720">
            <v>39538020.799999997</v>
          </cell>
          <cell r="G2720">
            <v>0</v>
          </cell>
          <cell r="H2720">
            <v>2</v>
          </cell>
          <cell r="I2720">
            <v>1</v>
          </cell>
          <cell r="J2720">
            <v>43160.510393518518</v>
          </cell>
          <cell r="L2720" t="str">
            <v>Да</v>
          </cell>
          <cell r="M2720" t="str">
            <v>Нет</v>
          </cell>
          <cell r="N2720">
            <v>2</v>
          </cell>
        </row>
        <row r="2721">
          <cell r="A2721">
            <v>2720</v>
          </cell>
          <cell r="B2721" t="str">
            <v>(Н3) - ЗА - 1880</v>
          </cell>
          <cell r="C2721" t="str">
            <v>(Н3) - ЗА - 1880</v>
          </cell>
          <cell r="D2721">
            <v>10</v>
          </cell>
        </row>
        <row r="2722">
          <cell r="A2722">
            <v>1659</v>
          </cell>
          <cell r="B2722" t="str">
            <v>(Н3) - ЗА - 2 класс</v>
          </cell>
          <cell r="C2722" t="str">
            <v>(Н3) - ЗА - 2 класс</v>
          </cell>
          <cell r="D2722">
            <v>10</v>
          </cell>
          <cell r="E2722">
            <v>43159</v>
          </cell>
          <cell r="F2722">
            <v>643005384.42999995</v>
          </cell>
          <cell r="G2722">
            <v>0</v>
          </cell>
          <cell r="H2722">
            <v>2</v>
          </cell>
          <cell r="I2722">
            <v>1</v>
          </cell>
          <cell r="J2722">
            <v>43160.510393518518</v>
          </cell>
          <cell r="L2722" t="str">
            <v>Да</v>
          </cell>
          <cell r="M2722" t="str">
            <v>Нет</v>
          </cell>
          <cell r="N2722">
            <v>2</v>
          </cell>
        </row>
        <row r="2723">
          <cell r="A2723">
            <v>1775</v>
          </cell>
          <cell r="B2723" t="str">
            <v>(Н3) - ЗА - 20 раздел</v>
          </cell>
          <cell r="C2723" t="str">
            <v>(Н3) - ЗА - 20 раздел</v>
          </cell>
          <cell r="D2723">
            <v>10</v>
          </cell>
          <cell r="E2723">
            <v>43159</v>
          </cell>
          <cell r="F2723">
            <v>633671790.39999998</v>
          </cell>
          <cell r="G2723">
            <v>0</v>
          </cell>
          <cell r="H2723">
            <v>2</v>
          </cell>
          <cell r="I2723">
            <v>1</v>
          </cell>
          <cell r="J2723">
            <v>43160.510393518518</v>
          </cell>
          <cell r="L2723" t="str">
            <v>Да</v>
          </cell>
          <cell r="M2723" t="str">
            <v>Нет</v>
          </cell>
          <cell r="N2723">
            <v>2</v>
          </cell>
        </row>
        <row r="2724">
          <cell r="A2724">
            <v>2719</v>
          </cell>
          <cell r="B2724" t="str">
            <v>(Н3) - ЗА - 2000</v>
          </cell>
          <cell r="C2724" t="str">
            <v>(Н3) - ЗА - 2000</v>
          </cell>
          <cell r="D2724">
            <v>10</v>
          </cell>
        </row>
        <row r="2725">
          <cell r="A2725">
            <v>2718</v>
          </cell>
          <cell r="B2725" t="str">
            <v>(Н3) - ЗА - 2008</v>
          </cell>
          <cell r="C2725" t="str">
            <v>(Н3) - ЗА - 2008</v>
          </cell>
          <cell r="D2725">
            <v>10</v>
          </cell>
        </row>
        <row r="2726">
          <cell r="A2726">
            <v>2717</v>
          </cell>
          <cell r="B2726" t="str">
            <v>(Н3) - ЗА - 2010</v>
          </cell>
          <cell r="C2726" t="str">
            <v>(Н3) - ЗА - 2010</v>
          </cell>
          <cell r="D2726">
            <v>10</v>
          </cell>
          <cell r="E2726">
            <v>43159</v>
          </cell>
          <cell r="F2726">
            <v>0</v>
          </cell>
          <cell r="G2726">
            <v>0</v>
          </cell>
          <cell r="H2726">
            <v>2</v>
          </cell>
          <cell r="I2726">
            <v>1</v>
          </cell>
          <cell r="J2726">
            <v>43160.510393518518</v>
          </cell>
          <cell r="L2726" t="str">
            <v>Да</v>
          </cell>
          <cell r="M2726" t="str">
            <v>Нет</v>
          </cell>
          <cell r="N2726">
            <v>2</v>
          </cell>
        </row>
        <row r="2727">
          <cell r="A2727">
            <v>2716</v>
          </cell>
          <cell r="B2727" t="str">
            <v>(Н3) - ЗА - 2018</v>
          </cell>
          <cell r="C2727" t="str">
            <v>(Н3) - ЗА - 2018</v>
          </cell>
          <cell r="D2727">
            <v>10</v>
          </cell>
          <cell r="E2727">
            <v>43159</v>
          </cell>
          <cell r="F2727">
            <v>0</v>
          </cell>
          <cell r="G2727">
            <v>0</v>
          </cell>
          <cell r="H2727">
            <v>2</v>
          </cell>
          <cell r="I2727">
            <v>1</v>
          </cell>
          <cell r="J2727">
            <v>43160.510393518518</v>
          </cell>
          <cell r="L2727" t="str">
            <v>Да</v>
          </cell>
          <cell r="M2727" t="str">
            <v>Нет</v>
          </cell>
          <cell r="N2727">
            <v>2</v>
          </cell>
        </row>
        <row r="2728">
          <cell r="A2728">
            <v>2715</v>
          </cell>
          <cell r="B2728" t="str">
            <v>(Н3) - ЗА - 2020</v>
          </cell>
          <cell r="C2728" t="str">
            <v>(Н3) - ЗА - 2020</v>
          </cell>
          <cell r="D2728">
            <v>10</v>
          </cell>
          <cell r="E2728">
            <v>43159</v>
          </cell>
          <cell r="F2728">
            <v>0</v>
          </cell>
          <cell r="G2728">
            <v>0</v>
          </cell>
          <cell r="H2728">
            <v>2</v>
          </cell>
          <cell r="I2728">
            <v>1</v>
          </cell>
          <cell r="J2728">
            <v>43160.510393518518</v>
          </cell>
          <cell r="L2728" t="str">
            <v>Да</v>
          </cell>
          <cell r="M2728" t="str">
            <v>Нет</v>
          </cell>
          <cell r="N2728">
            <v>2</v>
          </cell>
        </row>
        <row r="2729">
          <cell r="A2729">
            <v>2714</v>
          </cell>
          <cell r="B2729" t="str">
            <v>(Н3) - ЗА - 2027</v>
          </cell>
          <cell r="C2729" t="str">
            <v>(Н3) - ЗА - 2027</v>
          </cell>
          <cell r="D2729">
            <v>10</v>
          </cell>
          <cell r="E2729">
            <v>43159</v>
          </cell>
          <cell r="F2729">
            <v>0</v>
          </cell>
          <cell r="G2729">
            <v>0</v>
          </cell>
          <cell r="H2729">
            <v>2</v>
          </cell>
          <cell r="I2729">
            <v>1</v>
          </cell>
          <cell r="J2729">
            <v>43160.510393518518</v>
          </cell>
          <cell r="L2729" t="str">
            <v>Да</v>
          </cell>
          <cell r="M2729" t="str">
            <v>Нет</v>
          </cell>
          <cell r="N2729">
            <v>2</v>
          </cell>
        </row>
        <row r="2730">
          <cell r="A2730">
            <v>2713</v>
          </cell>
          <cell r="B2730" t="str">
            <v>(Н3) - ЗА - 2028</v>
          </cell>
          <cell r="C2730" t="str">
            <v>(Н3) - ЗА - 2028</v>
          </cell>
          <cell r="D2730">
            <v>10</v>
          </cell>
          <cell r="E2730">
            <v>43159</v>
          </cell>
          <cell r="F2730">
            <v>0</v>
          </cell>
          <cell r="G2730">
            <v>0</v>
          </cell>
          <cell r="H2730">
            <v>2</v>
          </cell>
          <cell r="I2730">
            <v>1</v>
          </cell>
          <cell r="J2730">
            <v>43160.510393518518</v>
          </cell>
          <cell r="L2730" t="str">
            <v>Да</v>
          </cell>
          <cell r="M2730" t="str">
            <v>Нет</v>
          </cell>
          <cell r="N2730">
            <v>2</v>
          </cell>
        </row>
        <row r="2731">
          <cell r="A2731">
            <v>2712</v>
          </cell>
          <cell r="B2731" t="str">
            <v>(Н3) - ЗА - 2029</v>
          </cell>
          <cell r="C2731" t="str">
            <v>(Н3) - ЗА - 2029</v>
          </cell>
          <cell r="D2731">
            <v>10</v>
          </cell>
          <cell r="E2731">
            <v>43159</v>
          </cell>
          <cell r="F2731">
            <v>0</v>
          </cell>
          <cell r="G2731">
            <v>0</v>
          </cell>
          <cell r="H2731">
            <v>2</v>
          </cell>
          <cell r="I2731">
            <v>1</v>
          </cell>
          <cell r="J2731">
            <v>43160.510393518518</v>
          </cell>
          <cell r="L2731" t="str">
            <v>Да</v>
          </cell>
          <cell r="M2731" t="str">
            <v>Нет</v>
          </cell>
          <cell r="N2731">
            <v>2</v>
          </cell>
        </row>
        <row r="2732">
          <cell r="A2732">
            <v>2711</v>
          </cell>
          <cell r="B2732" t="str">
            <v>(Н3) - ЗА - 2030</v>
          </cell>
          <cell r="C2732" t="str">
            <v>(Н3) - ЗА - 2030</v>
          </cell>
          <cell r="D2732">
            <v>10</v>
          </cell>
          <cell r="E2732">
            <v>43159</v>
          </cell>
          <cell r="F2732">
            <v>0</v>
          </cell>
          <cell r="G2732">
            <v>0</v>
          </cell>
          <cell r="H2732">
            <v>2</v>
          </cell>
          <cell r="I2732">
            <v>1</v>
          </cell>
          <cell r="J2732">
            <v>43160.510393518518</v>
          </cell>
          <cell r="L2732" t="str">
            <v>Да</v>
          </cell>
          <cell r="M2732" t="str">
            <v>Нет</v>
          </cell>
          <cell r="N2732">
            <v>2</v>
          </cell>
        </row>
        <row r="2733">
          <cell r="A2733">
            <v>2710</v>
          </cell>
          <cell r="B2733" t="str">
            <v>(Н3) - ЗА - 2037</v>
          </cell>
          <cell r="C2733" t="str">
            <v>(Н3) - ЗА - 2037</v>
          </cell>
          <cell r="D2733">
            <v>10</v>
          </cell>
          <cell r="E2733">
            <v>43159</v>
          </cell>
          <cell r="F2733">
            <v>0</v>
          </cell>
          <cell r="G2733">
            <v>0</v>
          </cell>
          <cell r="H2733">
            <v>2</v>
          </cell>
          <cell r="I2733">
            <v>1</v>
          </cell>
          <cell r="J2733">
            <v>43160.510393518518</v>
          </cell>
          <cell r="L2733" t="str">
            <v>Да</v>
          </cell>
          <cell r="M2733" t="str">
            <v>Нет</v>
          </cell>
          <cell r="N2733">
            <v>2</v>
          </cell>
        </row>
        <row r="2734">
          <cell r="A2734">
            <v>2709</v>
          </cell>
          <cell r="B2734" t="str">
            <v>(Н3) - ЗА - 2038</v>
          </cell>
          <cell r="C2734" t="str">
            <v>(Н3) - ЗА - 2038</v>
          </cell>
          <cell r="D2734">
            <v>10</v>
          </cell>
          <cell r="E2734">
            <v>43159</v>
          </cell>
          <cell r="F2734">
            <v>0</v>
          </cell>
          <cell r="G2734">
            <v>0</v>
          </cell>
          <cell r="H2734">
            <v>2</v>
          </cell>
          <cell r="I2734">
            <v>1</v>
          </cell>
          <cell r="J2734">
            <v>43160.510393518518</v>
          </cell>
          <cell r="L2734" t="str">
            <v>Да</v>
          </cell>
          <cell r="M2734" t="str">
            <v>Нет</v>
          </cell>
          <cell r="N2734">
            <v>2</v>
          </cell>
        </row>
        <row r="2735">
          <cell r="A2735">
            <v>2708</v>
          </cell>
          <cell r="B2735" t="str">
            <v>(Н3) - ЗА - 2039</v>
          </cell>
          <cell r="C2735" t="str">
            <v>(Н3) - ЗА - 2039</v>
          </cell>
          <cell r="D2735">
            <v>10</v>
          </cell>
          <cell r="E2735">
            <v>43159</v>
          </cell>
          <cell r="F2735">
            <v>0</v>
          </cell>
          <cell r="G2735">
            <v>0</v>
          </cell>
          <cell r="H2735">
            <v>2</v>
          </cell>
          <cell r="I2735">
            <v>1</v>
          </cell>
          <cell r="J2735">
            <v>43160.510393518518</v>
          </cell>
          <cell r="L2735" t="str">
            <v>Да</v>
          </cell>
          <cell r="M2735" t="str">
            <v>Нет</v>
          </cell>
          <cell r="N2735">
            <v>2</v>
          </cell>
        </row>
        <row r="2736">
          <cell r="A2736">
            <v>2707</v>
          </cell>
          <cell r="B2736" t="str">
            <v>(Н3) - ЗА - 2040</v>
          </cell>
          <cell r="C2736" t="str">
            <v>(Н3) - ЗА - 2040</v>
          </cell>
          <cell r="D2736">
            <v>10</v>
          </cell>
        </row>
        <row r="2737">
          <cell r="A2737">
            <v>2382</v>
          </cell>
          <cell r="B2737" t="str">
            <v>(Н3) - ЗА - 2045</v>
          </cell>
          <cell r="C2737" t="str">
            <v>(Н3) - ЗА - 2045</v>
          </cell>
          <cell r="D2737">
            <v>10</v>
          </cell>
        </row>
        <row r="2738">
          <cell r="A2738">
            <v>2381</v>
          </cell>
          <cell r="B2738" t="str">
            <v>(Н3) - ЗА - 2046</v>
          </cell>
          <cell r="C2738" t="str">
            <v>(Н3) - ЗА - 2046</v>
          </cell>
          <cell r="D2738">
            <v>10</v>
          </cell>
        </row>
        <row r="2739">
          <cell r="A2739">
            <v>2380</v>
          </cell>
          <cell r="B2739" t="str">
            <v>(Н3) - ЗА - 2047</v>
          </cell>
          <cell r="C2739" t="str">
            <v>(Н3) - ЗА - 2047</v>
          </cell>
          <cell r="D2739">
            <v>10</v>
          </cell>
        </row>
        <row r="2740">
          <cell r="A2740">
            <v>2379</v>
          </cell>
          <cell r="B2740" t="str">
            <v>(Н3) - ЗА - 2048</v>
          </cell>
          <cell r="C2740" t="str">
            <v>(Н3) - ЗА - 2048</v>
          </cell>
          <cell r="D2740">
            <v>10</v>
          </cell>
        </row>
        <row r="2741">
          <cell r="A2741">
            <v>2378</v>
          </cell>
          <cell r="B2741" t="str">
            <v>(Н3) - ЗА - 2049</v>
          </cell>
          <cell r="C2741" t="str">
            <v>(Н3) - ЗА - 2049</v>
          </cell>
          <cell r="D2741">
            <v>10</v>
          </cell>
        </row>
        <row r="2742">
          <cell r="A2742">
            <v>2292</v>
          </cell>
          <cell r="B2742" t="str">
            <v>(Н3) - ЗА - 2050</v>
          </cell>
          <cell r="C2742" t="str">
            <v>(Н3) - ЗА - 2050</v>
          </cell>
          <cell r="D2742">
            <v>10</v>
          </cell>
        </row>
        <row r="2743">
          <cell r="A2743">
            <v>2291</v>
          </cell>
          <cell r="B2743" t="str">
            <v>(Н3) - ЗА - 2055</v>
          </cell>
          <cell r="C2743" t="str">
            <v>(Н3) - ЗА - 2055</v>
          </cell>
          <cell r="D2743">
            <v>10</v>
          </cell>
        </row>
        <row r="2744">
          <cell r="A2744">
            <v>2290</v>
          </cell>
          <cell r="B2744" t="str">
            <v>(Н3) - ЗА - 2056</v>
          </cell>
          <cell r="C2744" t="str">
            <v>(Н3) - ЗА - 2056</v>
          </cell>
          <cell r="D2744">
            <v>10</v>
          </cell>
        </row>
        <row r="2745">
          <cell r="A2745">
            <v>2289</v>
          </cell>
          <cell r="B2745" t="str">
            <v>(Н3) - ЗА - 2057</v>
          </cell>
          <cell r="C2745" t="str">
            <v>(Н3) - ЗА - 2057</v>
          </cell>
          <cell r="D2745">
            <v>10</v>
          </cell>
        </row>
        <row r="2746">
          <cell r="A2746">
            <v>2288</v>
          </cell>
          <cell r="B2746" t="str">
            <v>(Н3) - ЗА - 2058</v>
          </cell>
          <cell r="C2746" t="str">
            <v>(Н3) - ЗА - 2058</v>
          </cell>
          <cell r="D2746">
            <v>10</v>
          </cell>
        </row>
        <row r="2747">
          <cell r="A2747">
            <v>2287</v>
          </cell>
          <cell r="B2747" t="str">
            <v>(Н3) - ЗА - 2059</v>
          </cell>
          <cell r="C2747" t="str">
            <v>(Н3) - ЗА - 2059</v>
          </cell>
          <cell r="D2747">
            <v>10</v>
          </cell>
        </row>
        <row r="2748">
          <cell r="A2748">
            <v>2286</v>
          </cell>
          <cell r="B2748" t="str">
            <v>(Н3) - ЗА - 2061</v>
          </cell>
          <cell r="C2748" t="str">
            <v>(Н3) - ЗА - 2061</v>
          </cell>
          <cell r="D2748">
            <v>10</v>
          </cell>
        </row>
        <row r="2749">
          <cell r="A2749">
            <v>2285</v>
          </cell>
          <cell r="B2749" t="str">
            <v>(Н3) - ЗА - 2062</v>
          </cell>
          <cell r="C2749" t="str">
            <v>(Н3) - ЗА - 2062</v>
          </cell>
          <cell r="D2749">
            <v>10</v>
          </cell>
          <cell r="E2749">
            <v>43159</v>
          </cell>
          <cell r="F2749">
            <v>0</v>
          </cell>
          <cell r="G2749">
            <v>0</v>
          </cell>
          <cell r="H2749">
            <v>2</v>
          </cell>
          <cell r="I2749">
            <v>1</v>
          </cell>
          <cell r="J2749">
            <v>43160.510393518518</v>
          </cell>
          <cell r="L2749" t="str">
            <v>Да</v>
          </cell>
          <cell r="M2749" t="str">
            <v>Нет</v>
          </cell>
          <cell r="N2749">
            <v>2</v>
          </cell>
        </row>
        <row r="2750">
          <cell r="A2750">
            <v>3610</v>
          </cell>
          <cell r="B2750" t="str">
            <v>(Н3) - ЗА - 2063</v>
          </cell>
          <cell r="C2750" t="str">
            <v>(Н3) - ЗА - 2063</v>
          </cell>
          <cell r="D2750">
            <v>10</v>
          </cell>
          <cell r="E2750">
            <v>43159</v>
          </cell>
          <cell r="F2750">
            <v>628417676.84000003</v>
          </cell>
          <cell r="G2750">
            <v>0</v>
          </cell>
          <cell r="H2750">
            <v>2</v>
          </cell>
          <cell r="I2750">
            <v>1</v>
          </cell>
          <cell r="J2750">
            <v>43160.510393518518</v>
          </cell>
          <cell r="L2750" t="str">
            <v>Да</v>
          </cell>
          <cell r="M2750" t="str">
            <v>Нет</v>
          </cell>
          <cell r="N2750">
            <v>2</v>
          </cell>
        </row>
        <row r="2751">
          <cell r="A2751">
            <v>2284</v>
          </cell>
          <cell r="B2751" t="str">
            <v>(Н3) - ЗА - 2065</v>
          </cell>
          <cell r="C2751" t="str">
            <v>(Н3) - ЗА - 2065</v>
          </cell>
          <cell r="D2751">
            <v>10</v>
          </cell>
          <cell r="E2751">
            <v>43159</v>
          </cell>
          <cell r="F2751">
            <v>0</v>
          </cell>
          <cell r="G2751">
            <v>0</v>
          </cell>
          <cell r="H2751">
            <v>2</v>
          </cell>
          <cell r="I2751">
            <v>1</v>
          </cell>
          <cell r="J2751">
            <v>43160.510393518518</v>
          </cell>
          <cell r="L2751" t="str">
            <v>Да</v>
          </cell>
          <cell r="M2751" t="str">
            <v>Нет</v>
          </cell>
          <cell r="N2751">
            <v>2</v>
          </cell>
        </row>
        <row r="2752">
          <cell r="A2752">
            <v>2283</v>
          </cell>
          <cell r="B2752" t="str">
            <v>(Н3) - ЗА - 2066</v>
          </cell>
          <cell r="C2752" t="str">
            <v>(Н3) - ЗА - 2066</v>
          </cell>
          <cell r="D2752">
            <v>10</v>
          </cell>
        </row>
        <row r="2753">
          <cell r="A2753">
            <v>2282</v>
          </cell>
          <cell r="B2753" t="str">
            <v>(Н3) - ЗА - 2067</v>
          </cell>
          <cell r="C2753" t="str">
            <v>(Н3) - ЗА - 2067</v>
          </cell>
          <cell r="D2753">
            <v>10</v>
          </cell>
          <cell r="E2753">
            <v>43159</v>
          </cell>
          <cell r="F2753">
            <v>0</v>
          </cell>
          <cell r="G2753">
            <v>0</v>
          </cell>
          <cell r="H2753">
            <v>2</v>
          </cell>
          <cell r="I2753">
            <v>1</v>
          </cell>
          <cell r="J2753">
            <v>43160.510393518518</v>
          </cell>
          <cell r="L2753" t="str">
            <v>Да</v>
          </cell>
          <cell r="M2753" t="str">
            <v>Нет</v>
          </cell>
          <cell r="N2753">
            <v>2</v>
          </cell>
        </row>
        <row r="2754">
          <cell r="A2754">
            <v>2281</v>
          </cell>
          <cell r="B2754" t="str">
            <v>(Н3) - ЗА - 2068</v>
          </cell>
          <cell r="C2754" t="str">
            <v>(Н3) - ЗА - 2068</v>
          </cell>
          <cell r="D2754">
            <v>10</v>
          </cell>
          <cell r="E2754">
            <v>43159</v>
          </cell>
          <cell r="F2754">
            <v>5254113.5599999996</v>
          </cell>
          <cell r="G2754">
            <v>0</v>
          </cell>
          <cell r="H2754">
            <v>2</v>
          </cell>
          <cell r="I2754">
            <v>1</v>
          </cell>
          <cell r="J2754">
            <v>43160.510393518518</v>
          </cell>
          <cell r="L2754" t="str">
            <v>Да</v>
          </cell>
          <cell r="M2754" t="str">
            <v>Нет</v>
          </cell>
          <cell r="N2754">
            <v>2</v>
          </cell>
        </row>
        <row r="2755">
          <cell r="A2755">
            <v>2280</v>
          </cell>
          <cell r="B2755" t="str">
            <v>(Н3) - ЗА - 2069</v>
          </cell>
          <cell r="C2755" t="str">
            <v>(Н3) - ЗА - 2069</v>
          </cell>
          <cell r="D2755">
            <v>10</v>
          </cell>
          <cell r="E2755">
            <v>43159</v>
          </cell>
          <cell r="F2755">
            <v>0</v>
          </cell>
          <cell r="G2755">
            <v>0</v>
          </cell>
          <cell r="H2755">
            <v>2</v>
          </cell>
          <cell r="I2755">
            <v>1</v>
          </cell>
          <cell r="J2755">
            <v>43160.510393518518</v>
          </cell>
          <cell r="L2755" t="str">
            <v>Да</v>
          </cell>
          <cell r="M2755" t="str">
            <v>Нет</v>
          </cell>
          <cell r="N2755">
            <v>2</v>
          </cell>
        </row>
        <row r="2756">
          <cell r="A2756">
            <v>2279</v>
          </cell>
          <cell r="B2756" t="str">
            <v>(Н3) - ЗА - 2070</v>
          </cell>
          <cell r="C2756" t="str">
            <v>(Н3) - ЗА - 2070</v>
          </cell>
          <cell r="D2756">
            <v>10</v>
          </cell>
        </row>
        <row r="2757">
          <cell r="A2757">
            <v>2278</v>
          </cell>
          <cell r="B2757" t="str">
            <v>(Н3) - ЗА - 2071</v>
          </cell>
          <cell r="C2757" t="str">
            <v>(Н3) - ЗА - 2071</v>
          </cell>
          <cell r="D2757">
            <v>10</v>
          </cell>
          <cell r="E2757">
            <v>43159</v>
          </cell>
          <cell r="F2757">
            <v>0</v>
          </cell>
          <cell r="G2757">
            <v>0</v>
          </cell>
          <cell r="H2757">
            <v>2</v>
          </cell>
          <cell r="I2757">
            <v>1</v>
          </cell>
          <cell r="J2757">
            <v>43160.510393518518</v>
          </cell>
          <cell r="L2757" t="str">
            <v>Да</v>
          </cell>
          <cell r="M2757" t="str">
            <v>Нет</v>
          </cell>
          <cell r="N2757">
            <v>2</v>
          </cell>
        </row>
        <row r="2758">
          <cell r="A2758">
            <v>3611</v>
          </cell>
          <cell r="B2758" t="str">
            <v>(Н3) - ЗА - 2072</v>
          </cell>
          <cell r="C2758" t="str">
            <v>(Н3) - ЗА - 2072</v>
          </cell>
          <cell r="D2758">
            <v>10</v>
          </cell>
        </row>
        <row r="2759">
          <cell r="A2759">
            <v>2277</v>
          </cell>
          <cell r="B2759" t="str">
            <v>(Н3) - ЗА - 2073</v>
          </cell>
          <cell r="C2759" t="str">
            <v>(Н3) - ЗА - 2073</v>
          </cell>
          <cell r="D2759">
            <v>10</v>
          </cell>
        </row>
        <row r="2760">
          <cell r="A2760">
            <v>2276</v>
          </cell>
          <cell r="B2760" t="str">
            <v>(Н3) - ЗА - 2074</v>
          </cell>
          <cell r="C2760" t="str">
            <v>(Н3) - ЗА - 2074</v>
          </cell>
          <cell r="D2760">
            <v>10</v>
          </cell>
        </row>
        <row r="2761">
          <cell r="A2761">
            <v>2275</v>
          </cell>
          <cell r="B2761" t="str">
            <v>(Н3) - ЗА - 2075</v>
          </cell>
          <cell r="C2761" t="str">
            <v>(Н3) - ЗА - 2075</v>
          </cell>
          <cell r="D2761">
            <v>10</v>
          </cell>
          <cell r="E2761">
            <v>43159</v>
          </cell>
          <cell r="F2761">
            <v>0</v>
          </cell>
          <cell r="G2761">
            <v>0</v>
          </cell>
          <cell r="H2761">
            <v>2</v>
          </cell>
          <cell r="I2761">
            <v>1</v>
          </cell>
          <cell r="J2761">
            <v>43160.510393518518</v>
          </cell>
          <cell r="L2761" t="str">
            <v>Да</v>
          </cell>
          <cell r="M2761" t="str">
            <v>Нет</v>
          </cell>
          <cell r="N2761">
            <v>2</v>
          </cell>
        </row>
        <row r="2762">
          <cell r="A2762">
            <v>2274</v>
          </cell>
          <cell r="B2762" t="str">
            <v>(Н3) - ЗА - 2076</v>
          </cell>
          <cell r="C2762" t="str">
            <v>(Н3) - ЗА - 2076</v>
          </cell>
          <cell r="D2762">
            <v>10</v>
          </cell>
        </row>
        <row r="2763">
          <cell r="A2763">
            <v>2273</v>
          </cell>
          <cell r="B2763" t="str">
            <v>(Н3) - ЗА - 2077</v>
          </cell>
          <cell r="C2763" t="str">
            <v>(Н3) - ЗА - 2077</v>
          </cell>
          <cell r="D2763">
            <v>10</v>
          </cell>
          <cell r="E2763">
            <v>43159</v>
          </cell>
          <cell r="F2763">
            <v>0</v>
          </cell>
          <cell r="G2763">
            <v>0</v>
          </cell>
          <cell r="H2763">
            <v>2</v>
          </cell>
          <cell r="I2763">
            <v>1</v>
          </cell>
          <cell r="J2763">
            <v>43160.510393518518</v>
          </cell>
          <cell r="L2763" t="str">
            <v>Да</v>
          </cell>
          <cell r="M2763" t="str">
            <v>Нет</v>
          </cell>
          <cell r="N2763">
            <v>2</v>
          </cell>
        </row>
        <row r="2764">
          <cell r="A2764">
            <v>2272</v>
          </cell>
          <cell r="B2764" t="str">
            <v>(Н3) - ЗА - 2078</v>
          </cell>
          <cell r="C2764" t="str">
            <v>(Н3) - ЗА - 2078</v>
          </cell>
          <cell r="D2764">
            <v>10</v>
          </cell>
          <cell r="E2764">
            <v>43159</v>
          </cell>
          <cell r="F2764">
            <v>0</v>
          </cell>
          <cell r="G2764">
            <v>0</v>
          </cell>
          <cell r="H2764">
            <v>2</v>
          </cell>
          <cell r="I2764">
            <v>1</v>
          </cell>
          <cell r="J2764">
            <v>43160.510393518518</v>
          </cell>
          <cell r="L2764" t="str">
            <v>Да</v>
          </cell>
          <cell r="M2764" t="str">
            <v>Нет</v>
          </cell>
          <cell r="N2764">
            <v>2</v>
          </cell>
        </row>
        <row r="2765">
          <cell r="A2765">
            <v>2271</v>
          </cell>
          <cell r="B2765" t="str">
            <v>(Н3) - ЗА - 2079</v>
          </cell>
          <cell r="C2765" t="str">
            <v>(Н3) - ЗА - 2079</v>
          </cell>
          <cell r="D2765">
            <v>10</v>
          </cell>
          <cell r="E2765">
            <v>43159</v>
          </cell>
          <cell r="F2765">
            <v>0</v>
          </cell>
          <cell r="G2765">
            <v>0</v>
          </cell>
          <cell r="H2765">
            <v>2</v>
          </cell>
          <cell r="I2765">
            <v>1</v>
          </cell>
          <cell r="J2765">
            <v>43160.510393518518</v>
          </cell>
          <cell r="L2765" t="str">
            <v>Да</v>
          </cell>
          <cell r="M2765" t="str">
            <v>Нет</v>
          </cell>
          <cell r="N2765">
            <v>2</v>
          </cell>
        </row>
        <row r="2766">
          <cell r="A2766">
            <v>4131</v>
          </cell>
          <cell r="B2766" t="str">
            <v>(Н3) - ЗА - 2082</v>
          </cell>
          <cell r="C2766" t="str">
            <v>(Н3) - ЗА - 2082</v>
          </cell>
          <cell r="D2766">
            <v>10</v>
          </cell>
          <cell r="E2766">
            <v>43159</v>
          </cell>
          <cell r="F2766">
            <v>0</v>
          </cell>
          <cell r="G2766">
            <v>0</v>
          </cell>
          <cell r="H2766">
            <v>2</v>
          </cell>
          <cell r="I2766">
            <v>1</v>
          </cell>
          <cell r="J2766">
            <v>43160.510393518518</v>
          </cell>
          <cell r="L2766" t="str">
            <v>Да</v>
          </cell>
          <cell r="M2766" t="str">
            <v>Нет</v>
          </cell>
          <cell r="N2766">
            <v>2</v>
          </cell>
        </row>
        <row r="2767">
          <cell r="A2767">
            <v>4130</v>
          </cell>
          <cell r="B2767" t="str">
            <v>(Н3) - ЗА - 2083</v>
          </cell>
          <cell r="C2767" t="str">
            <v>(Н3) - ЗА - 2083</v>
          </cell>
          <cell r="D2767">
            <v>10</v>
          </cell>
          <cell r="E2767">
            <v>43159</v>
          </cell>
          <cell r="F2767">
            <v>0</v>
          </cell>
          <cell r="G2767">
            <v>0</v>
          </cell>
          <cell r="H2767">
            <v>2</v>
          </cell>
          <cell r="I2767">
            <v>1</v>
          </cell>
          <cell r="J2767">
            <v>43160.510393518518</v>
          </cell>
          <cell r="L2767" t="str">
            <v>Да</v>
          </cell>
          <cell r="M2767" t="str">
            <v>Нет</v>
          </cell>
          <cell r="N2767">
            <v>2</v>
          </cell>
        </row>
        <row r="2768">
          <cell r="A2768">
            <v>4129</v>
          </cell>
          <cell r="B2768" t="str">
            <v>(Н3) - ЗА - 2085</v>
          </cell>
          <cell r="C2768" t="str">
            <v>(Н3) - ЗА - 2085</v>
          </cell>
          <cell r="D2768">
            <v>10</v>
          </cell>
          <cell r="E2768">
            <v>43159</v>
          </cell>
          <cell r="F2768">
            <v>0</v>
          </cell>
          <cell r="G2768">
            <v>0</v>
          </cell>
          <cell r="H2768">
            <v>2</v>
          </cell>
          <cell r="I2768">
            <v>1</v>
          </cell>
          <cell r="J2768">
            <v>43160.510393518518</v>
          </cell>
          <cell r="L2768" t="str">
            <v>Да</v>
          </cell>
          <cell r="M2768" t="str">
            <v>Нет</v>
          </cell>
          <cell r="N2768">
            <v>2</v>
          </cell>
        </row>
        <row r="2769">
          <cell r="A2769">
            <v>4128</v>
          </cell>
          <cell r="B2769" t="str">
            <v>(Н3) - ЗА - 2087</v>
          </cell>
          <cell r="C2769" t="str">
            <v>(Н3) - ЗА - 2087</v>
          </cell>
          <cell r="D2769">
            <v>10</v>
          </cell>
          <cell r="E2769">
            <v>43159</v>
          </cell>
          <cell r="F2769">
            <v>0</v>
          </cell>
          <cell r="G2769">
            <v>0</v>
          </cell>
          <cell r="H2769">
            <v>2</v>
          </cell>
          <cell r="I2769">
            <v>1</v>
          </cell>
          <cell r="J2769">
            <v>43160.510393518518</v>
          </cell>
          <cell r="L2769" t="str">
            <v>Да</v>
          </cell>
          <cell r="M2769" t="str">
            <v>Нет</v>
          </cell>
          <cell r="N2769">
            <v>2</v>
          </cell>
        </row>
        <row r="2770">
          <cell r="A2770">
            <v>4127</v>
          </cell>
          <cell r="B2770" t="str">
            <v>(Н3) - ЗА - 2088</v>
          </cell>
          <cell r="C2770" t="str">
            <v>(Н3) - ЗА - 2088</v>
          </cell>
          <cell r="D2770">
            <v>10</v>
          </cell>
          <cell r="E2770">
            <v>43159</v>
          </cell>
          <cell r="F2770">
            <v>0</v>
          </cell>
          <cell r="G2770">
            <v>0</v>
          </cell>
          <cell r="H2770">
            <v>2</v>
          </cell>
          <cell r="I2770">
            <v>1</v>
          </cell>
          <cell r="J2770">
            <v>43160.510393518518</v>
          </cell>
          <cell r="L2770" t="str">
            <v>Да</v>
          </cell>
          <cell r="M2770" t="str">
            <v>Нет</v>
          </cell>
          <cell r="N2770">
            <v>2</v>
          </cell>
        </row>
        <row r="2771">
          <cell r="A2771">
            <v>4126</v>
          </cell>
          <cell r="B2771" t="str">
            <v>(Н3) - ЗА - 2089</v>
          </cell>
          <cell r="C2771" t="str">
            <v>(Н3) - ЗА - 2089</v>
          </cell>
          <cell r="D2771">
            <v>10</v>
          </cell>
          <cell r="E2771">
            <v>43159</v>
          </cell>
          <cell r="F2771">
            <v>0</v>
          </cell>
          <cell r="G2771">
            <v>0</v>
          </cell>
          <cell r="H2771">
            <v>2</v>
          </cell>
          <cell r="I2771">
            <v>1</v>
          </cell>
          <cell r="J2771">
            <v>43160.510393518518</v>
          </cell>
          <cell r="L2771" t="str">
            <v>Да</v>
          </cell>
          <cell r="M2771" t="str">
            <v>Нет</v>
          </cell>
          <cell r="N2771">
            <v>2</v>
          </cell>
        </row>
        <row r="2772">
          <cell r="A2772">
            <v>2270</v>
          </cell>
          <cell r="B2772" t="str">
            <v>(Н3) - ЗА - 2090</v>
          </cell>
          <cell r="C2772" t="str">
            <v>(Н3) - ЗА - 2090</v>
          </cell>
          <cell r="D2772">
            <v>10</v>
          </cell>
        </row>
        <row r="2773">
          <cell r="A2773">
            <v>2269</v>
          </cell>
          <cell r="B2773" t="str">
            <v>(Н3) - ЗА - 2091</v>
          </cell>
          <cell r="C2773" t="str">
            <v>(Н3) - ЗА - 2091</v>
          </cell>
          <cell r="D2773">
            <v>10</v>
          </cell>
        </row>
        <row r="2774">
          <cell r="A2774">
            <v>2268</v>
          </cell>
          <cell r="B2774" t="str">
            <v>(Н3) - ЗА - 2092</v>
          </cell>
          <cell r="C2774" t="str">
            <v>(Н3) - ЗА - 2092</v>
          </cell>
          <cell r="D2774">
            <v>10</v>
          </cell>
        </row>
        <row r="2775">
          <cell r="A2775">
            <v>2267</v>
          </cell>
          <cell r="B2775" t="str">
            <v>(Н3) - ЗА - 2093</v>
          </cell>
          <cell r="C2775" t="str">
            <v>(Н3) - ЗА - 2093</v>
          </cell>
          <cell r="D2775">
            <v>10</v>
          </cell>
        </row>
        <row r="2776">
          <cell r="A2776">
            <v>2266</v>
          </cell>
          <cell r="B2776" t="str">
            <v>(Н3) - ЗА - 2094</v>
          </cell>
          <cell r="C2776" t="str">
            <v>(Н3) - ЗА - 2094</v>
          </cell>
          <cell r="D2776">
            <v>10</v>
          </cell>
        </row>
        <row r="2777">
          <cell r="A2777">
            <v>2265</v>
          </cell>
          <cell r="B2777" t="str">
            <v>(Н3) - ЗА - 2095</v>
          </cell>
          <cell r="C2777" t="str">
            <v>(Н3) - ЗА - 2095</v>
          </cell>
          <cell r="D2777">
            <v>10</v>
          </cell>
        </row>
        <row r="2778">
          <cell r="A2778">
            <v>2264</v>
          </cell>
          <cell r="B2778" t="str">
            <v>(Н3) - ЗА - 2096</v>
          </cell>
          <cell r="C2778" t="str">
            <v>(Н3) - ЗА - 2096</v>
          </cell>
          <cell r="D2778">
            <v>10</v>
          </cell>
        </row>
        <row r="2779">
          <cell r="A2779">
            <v>2263</v>
          </cell>
          <cell r="B2779" t="str">
            <v>(Н3) - ЗА - 2097</v>
          </cell>
          <cell r="C2779" t="str">
            <v>(Н3) - ЗА - 2097</v>
          </cell>
          <cell r="D2779">
            <v>10</v>
          </cell>
        </row>
        <row r="2780">
          <cell r="A2780">
            <v>2262</v>
          </cell>
          <cell r="B2780" t="str">
            <v>(Н3) - ЗА - 2099</v>
          </cell>
          <cell r="C2780" t="str">
            <v>(Н3) - ЗА - 2099</v>
          </cell>
          <cell r="D2780">
            <v>10</v>
          </cell>
        </row>
        <row r="2781">
          <cell r="A2781">
            <v>1774</v>
          </cell>
          <cell r="B2781" t="str">
            <v>(Н3) - ЗА - 21 раздел</v>
          </cell>
          <cell r="C2781" t="str">
            <v>(Н3) - ЗА - 21 раздел</v>
          </cell>
          <cell r="D2781">
            <v>10</v>
          </cell>
          <cell r="E2781">
            <v>43159</v>
          </cell>
          <cell r="F2781">
            <v>0</v>
          </cell>
          <cell r="G2781">
            <v>0</v>
          </cell>
          <cell r="H2781">
            <v>2</v>
          </cell>
          <cell r="I2781">
            <v>1</v>
          </cell>
          <cell r="J2781">
            <v>43160.510393518518</v>
          </cell>
          <cell r="L2781" t="str">
            <v>Да</v>
          </cell>
          <cell r="M2781" t="str">
            <v>Нет</v>
          </cell>
          <cell r="N2781">
            <v>2</v>
          </cell>
        </row>
        <row r="2782">
          <cell r="A2782">
            <v>2261</v>
          </cell>
          <cell r="B2782" t="str">
            <v>(Н3) - ЗА - 2100A</v>
          </cell>
          <cell r="C2782" t="str">
            <v>(Н3) - ЗА - 2100A</v>
          </cell>
          <cell r="D2782">
            <v>10</v>
          </cell>
        </row>
        <row r="2783">
          <cell r="A2783">
            <v>2051</v>
          </cell>
          <cell r="B2783" t="str">
            <v>(Н3) - ЗА - 2100П</v>
          </cell>
          <cell r="C2783" t="str">
            <v>(Н3) - ЗА - 2100П</v>
          </cell>
          <cell r="D2783">
            <v>10</v>
          </cell>
        </row>
        <row r="2784">
          <cell r="A2784">
            <v>4125</v>
          </cell>
          <cell r="B2784" t="str">
            <v>(Н3) - ЗА - 2102</v>
          </cell>
          <cell r="C2784" t="str">
            <v>(Н3) - ЗА - 2102</v>
          </cell>
          <cell r="D2784">
            <v>10</v>
          </cell>
          <cell r="E2784">
            <v>43159</v>
          </cell>
          <cell r="F2784">
            <v>0</v>
          </cell>
          <cell r="G2784">
            <v>0</v>
          </cell>
          <cell r="H2784">
            <v>2</v>
          </cell>
          <cell r="I2784">
            <v>1</v>
          </cell>
          <cell r="J2784">
            <v>43160.510393518518</v>
          </cell>
          <cell r="L2784" t="str">
            <v>Да</v>
          </cell>
          <cell r="M2784" t="str">
            <v>Нет</v>
          </cell>
          <cell r="N2784">
            <v>2</v>
          </cell>
        </row>
        <row r="2785">
          <cell r="A2785">
            <v>4124</v>
          </cell>
          <cell r="B2785" t="str">
            <v>(Н3) - ЗА - 2103</v>
          </cell>
          <cell r="C2785" t="str">
            <v>(Н3) - ЗА - 2103</v>
          </cell>
          <cell r="D2785">
            <v>10</v>
          </cell>
          <cell r="E2785">
            <v>43159</v>
          </cell>
          <cell r="F2785">
            <v>0</v>
          </cell>
          <cell r="G2785">
            <v>0</v>
          </cell>
          <cell r="H2785">
            <v>2</v>
          </cell>
          <cell r="I2785">
            <v>1</v>
          </cell>
          <cell r="J2785">
            <v>43160.510393518518</v>
          </cell>
          <cell r="L2785" t="str">
            <v>Да</v>
          </cell>
          <cell r="M2785" t="str">
            <v>Нет</v>
          </cell>
          <cell r="N2785">
            <v>2</v>
          </cell>
        </row>
        <row r="2786">
          <cell r="A2786">
            <v>2260</v>
          </cell>
          <cell r="B2786" t="str">
            <v>(Н3) - ЗА - 2105A</v>
          </cell>
          <cell r="C2786" t="str">
            <v>(Н3) - ЗА - 2105A</v>
          </cell>
          <cell r="D2786">
            <v>10</v>
          </cell>
          <cell r="E2786">
            <v>43159</v>
          </cell>
          <cell r="F2786">
            <v>0</v>
          </cell>
          <cell r="G2786">
            <v>0</v>
          </cell>
          <cell r="H2786">
            <v>2</v>
          </cell>
          <cell r="I2786">
            <v>1</v>
          </cell>
          <cell r="J2786">
            <v>43160.510393518518</v>
          </cell>
          <cell r="L2786" t="str">
            <v>Да</v>
          </cell>
          <cell r="M2786" t="str">
            <v>Нет</v>
          </cell>
          <cell r="N2786">
            <v>2</v>
          </cell>
        </row>
        <row r="2787">
          <cell r="A2787">
            <v>2054</v>
          </cell>
          <cell r="B2787" t="str">
            <v>(Н3) - ЗА - 2105П</v>
          </cell>
          <cell r="C2787" t="str">
            <v>(Н3) - ЗА - 2105П</v>
          </cell>
          <cell r="D2787">
            <v>10</v>
          </cell>
          <cell r="E2787">
            <v>43159</v>
          </cell>
          <cell r="F2787">
            <v>0</v>
          </cell>
          <cell r="G2787">
            <v>0</v>
          </cell>
          <cell r="H2787">
            <v>2</v>
          </cell>
          <cell r="I2787">
            <v>1</v>
          </cell>
          <cell r="J2787">
            <v>43160.510393518518</v>
          </cell>
          <cell r="L2787" t="str">
            <v>Да</v>
          </cell>
          <cell r="M2787" t="str">
            <v>Нет</v>
          </cell>
          <cell r="N2787">
            <v>2</v>
          </cell>
        </row>
        <row r="2788">
          <cell r="A2788">
            <v>2259</v>
          </cell>
          <cell r="B2788" t="str">
            <v>(Н3) - ЗА - 2106</v>
          </cell>
          <cell r="C2788" t="str">
            <v>(Н3) - ЗА - 2106</v>
          </cell>
          <cell r="D2788">
            <v>10</v>
          </cell>
        </row>
        <row r="2789">
          <cell r="A2789">
            <v>2258</v>
          </cell>
          <cell r="B2789" t="str">
            <v>(Н3) - ЗА - 2107</v>
          </cell>
          <cell r="C2789" t="str">
            <v>(Н3) - ЗА - 2107</v>
          </cell>
          <cell r="D2789">
            <v>10</v>
          </cell>
          <cell r="E2789">
            <v>43159</v>
          </cell>
          <cell r="F2789">
            <v>0</v>
          </cell>
          <cell r="G2789">
            <v>0</v>
          </cell>
          <cell r="H2789">
            <v>2</v>
          </cell>
          <cell r="I2789">
            <v>1</v>
          </cell>
          <cell r="J2789">
            <v>43160.510393518518</v>
          </cell>
          <cell r="L2789" t="str">
            <v>Да</v>
          </cell>
          <cell r="M2789" t="str">
            <v>Нет</v>
          </cell>
          <cell r="N2789">
            <v>2</v>
          </cell>
        </row>
        <row r="2790">
          <cell r="A2790">
            <v>2257</v>
          </cell>
          <cell r="B2790" t="str">
            <v>(Н3) - ЗА - 2108</v>
          </cell>
          <cell r="C2790" t="str">
            <v>(Н3) - ЗА - 2108</v>
          </cell>
          <cell r="D2790">
            <v>10</v>
          </cell>
          <cell r="E2790">
            <v>43159</v>
          </cell>
          <cell r="F2790">
            <v>0</v>
          </cell>
          <cell r="G2790">
            <v>0</v>
          </cell>
          <cell r="H2790">
            <v>2</v>
          </cell>
          <cell r="I2790">
            <v>1</v>
          </cell>
          <cell r="J2790">
            <v>43160.510393518518</v>
          </cell>
          <cell r="L2790" t="str">
            <v>Да</v>
          </cell>
          <cell r="M2790" t="str">
            <v>Нет</v>
          </cell>
          <cell r="N2790">
            <v>2</v>
          </cell>
        </row>
        <row r="2791">
          <cell r="A2791">
            <v>2256</v>
          </cell>
          <cell r="B2791" t="str">
            <v>(Н3) - ЗА - 2109</v>
          </cell>
          <cell r="C2791" t="str">
            <v>(Н3) - ЗА - 2109</v>
          </cell>
          <cell r="D2791">
            <v>10</v>
          </cell>
          <cell r="E2791">
            <v>43159</v>
          </cell>
          <cell r="F2791">
            <v>0</v>
          </cell>
          <cell r="G2791">
            <v>0</v>
          </cell>
          <cell r="H2791">
            <v>2</v>
          </cell>
          <cell r="I2791">
            <v>1</v>
          </cell>
          <cell r="J2791">
            <v>43160.510393518518</v>
          </cell>
          <cell r="L2791" t="str">
            <v>Да</v>
          </cell>
          <cell r="M2791" t="str">
            <v>Нет</v>
          </cell>
          <cell r="N2791">
            <v>2</v>
          </cell>
        </row>
        <row r="2792">
          <cell r="A2792">
            <v>2255</v>
          </cell>
          <cell r="B2792" t="str">
            <v>(Н3) - ЗА - 2110A</v>
          </cell>
          <cell r="C2792" t="str">
            <v>(Н3) - ЗА - 2110A</v>
          </cell>
          <cell r="D2792">
            <v>10</v>
          </cell>
        </row>
        <row r="2793">
          <cell r="A2793">
            <v>2050</v>
          </cell>
          <cell r="B2793" t="str">
            <v>(Н3) - ЗА - 2110П</v>
          </cell>
          <cell r="C2793" t="str">
            <v>(Н3) - ЗА - 2110П</v>
          </cell>
          <cell r="D2793">
            <v>10</v>
          </cell>
        </row>
        <row r="2794">
          <cell r="A2794">
            <v>4123</v>
          </cell>
          <cell r="B2794" t="str">
            <v>(Н3) - ЗА - 2112</v>
          </cell>
          <cell r="C2794" t="str">
            <v>(Н3) - ЗА - 2112</v>
          </cell>
          <cell r="D2794">
            <v>10</v>
          </cell>
          <cell r="E2794">
            <v>43159</v>
          </cell>
          <cell r="F2794">
            <v>0</v>
          </cell>
          <cell r="G2794">
            <v>0</v>
          </cell>
          <cell r="H2794">
            <v>2</v>
          </cell>
          <cell r="I2794">
            <v>1</v>
          </cell>
          <cell r="J2794">
            <v>43160.510393518518</v>
          </cell>
          <cell r="L2794" t="str">
            <v>Да</v>
          </cell>
          <cell r="M2794" t="str">
            <v>Нет</v>
          </cell>
          <cell r="N2794">
            <v>2</v>
          </cell>
        </row>
        <row r="2795">
          <cell r="A2795">
            <v>4122</v>
          </cell>
          <cell r="B2795" t="str">
            <v>(Н3) - ЗА - 2113</v>
          </cell>
          <cell r="C2795" t="str">
            <v>(Н3) - ЗА - 2113</v>
          </cell>
          <cell r="D2795">
            <v>10</v>
          </cell>
          <cell r="E2795">
            <v>43159</v>
          </cell>
          <cell r="F2795">
            <v>0</v>
          </cell>
          <cell r="G2795">
            <v>0</v>
          </cell>
          <cell r="H2795">
            <v>2</v>
          </cell>
          <cell r="I2795">
            <v>1</v>
          </cell>
          <cell r="J2795">
            <v>43160.510393518518</v>
          </cell>
          <cell r="L2795" t="str">
            <v>Да</v>
          </cell>
          <cell r="M2795" t="str">
            <v>Нет</v>
          </cell>
          <cell r="N2795">
            <v>2</v>
          </cell>
        </row>
        <row r="2796">
          <cell r="A2796">
            <v>2254</v>
          </cell>
          <cell r="B2796" t="str">
            <v>(Н3) - ЗА - 2115A</v>
          </cell>
          <cell r="C2796" t="str">
            <v>(Н3) - ЗА - 2115A</v>
          </cell>
          <cell r="D2796">
            <v>10</v>
          </cell>
          <cell r="E2796">
            <v>43159</v>
          </cell>
          <cell r="F2796">
            <v>0</v>
          </cell>
          <cell r="G2796">
            <v>0</v>
          </cell>
          <cell r="H2796">
            <v>2</v>
          </cell>
          <cell r="I2796">
            <v>1</v>
          </cell>
          <cell r="J2796">
            <v>43160.510393518518</v>
          </cell>
          <cell r="L2796" t="str">
            <v>Да</v>
          </cell>
          <cell r="M2796" t="str">
            <v>Нет</v>
          </cell>
          <cell r="N2796">
            <v>2</v>
          </cell>
        </row>
        <row r="2797">
          <cell r="A2797">
            <v>2049</v>
          </cell>
          <cell r="B2797" t="str">
            <v>(Н3) - ЗА - 2115П</v>
          </cell>
          <cell r="C2797" t="str">
            <v>(Н3) - ЗА - 2115П</v>
          </cell>
          <cell r="D2797">
            <v>10</v>
          </cell>
          <cell r="E2797">
            <v>43159</v>
          </cell>
          <cell r="F2797">
            <v>0</v>
          </cell>
          <cell r="G2797">
            <v>0</v>
          </cell>
          <cell r="H2797">
            <v>2</v>
          </cell>
          <cell r="I2797">
            <v>1</v>
          </cell>
          <cell r="J2797">
            <v>43160.510393518518</v>
          </cell>
          <cell r="L2797" t="str">
            <v>Да</v>
          </cell>
          <cell r="M2797" t="str">
            <v>Нет</v>
          </cell>
          <cell r="N2797">
            <v>2</v>
          </cell>
        </row>
        <row r="2798">
          <cell r="A2798">
            <v>2253</v>
          </cell>
          <cell r="B2798" t="str">
            <v>(Н3) - ЗА - 2116</v>
          </cell>
          <cell r="C2798" t="str">
            <v>(Н3) - ЗА - 2116</v>
          </cell>
          <cell r="D2798">
            <v>10</v>
          </cell>
        </row>
        <row r="2799">
          <cell r="A2799">
            <v>2252</v>
          </cell>
          <cell r="B2799" t="str">
            <v>(Н3) - ЗА - 2117</v>
          </cell>
          <cell r="C2799" t="str">
            <v>(Н3) - ЗА - 2117</v>
          </cell>
          <cell r="D2799">
            <v>10</v>
          </cell>
          <cell r="E2799">
            <v>43159</v>
          </cell>
          <cell r="F2799">
            <v>0</v>
          </cell>
          <cell r="G2799">
            <v>0</v>
          </cell>
          <cell r="H2799">
            <v>2</v>
          </cell>
          <cell r="I2799">
            <v>1</v>
          </cell>
          <cell r="J2799">
            <v>43160.510393518518</v>
          </cell>
          <cell r="L2799" t="str">
            <v>Да</v>
          </cell>
          <cell r="M2799" t="str">
            <v>Нет</v>
          </cell>
          <cell r="N2799">
            <v>2</v>
          </cell>
        </row>
        <row r="2800">
          <cell r="A2800">
            <v>2251</v>
          </cell>
          <cell r="B2800" t="str">
            <v>(Н3) - ЗА - 2118</v>
          </cell>
          <cell r="C2800" t="str">
            <v>(Н3) - ЗА - 2118</v>
          </cell>
          <cell r="D2800">
            <v>10</v>
          </cell>
          <cell r="E2800">
            <v>43159</v>
          </cell>
          <cell r="F2800">
            <v>0</v>
          </cell>
          <cell r="G2800">
            <v>0</v>
          </cell>
          <cell r="H2800">
            <v>2</v>
          </cell>
          <cell r="I2800">
            <v>1</v>
          </cell>
          <cell r="J2800">
            <v>43160.510393518518</v>
          </cell>
          <cell r="L2800" t="str">
            <v>Да</v>
          </cell>
          <cell r="M2800" t="str">
            <v>Нет</v>
          </cell>
          <cell r="N2800">
            <v>2</v>
          </cell>
        </row>
        <row r="2801">
          <cell r="A2801">
            <v>2250</v>
          </cell>
          <cell r="B2801" t="str">
            <v>(Н3) - ЗА - 2119</v>
          </cell>
          <cell r="C2801" t="str">
            <v>(Н3) - ЗА - 2119</v>
          </cell>
          <cell r="D2801">
            <v>10</v>
          </cell>
          <cell r="E2801">
            <v>43159</v>
          </cell>
          <cell r="F2801">
            <v>0</v>
          </cell>
          <cell r="G2801">
            <v>0</v>
          </cell>
          <cell r="H2801">
            <v>2</v>
          </cell>
          <cell r="I2801">
            <v>1</v>
          </cell>
          <cell r="J2801">
            <v>43160.510393518518</v>
          </cell>
          <cell r="L2801" t="str">
            <v>Да</v>
          </cell>
          <cell r="M2801" t="str">
            <v>Нет</v>
          </cell>
          <cell r="N2801">
            <v>2</v>
          </cell>
        </row>
        <row r="2802">
          <cell r="A2802">
            <v>4121</v>
          </cell>
          <cell r="B2802" t="str">
            <v>(Н3) - ЗА - 2122</v>
          </cell>
          <cell r="C2802" t="str">
            <v>(Н3) - ЗА - 2122</v>
          </cell>
          <cell r="D2802">
            <v>10</v>
          </cell>
          <cell r="E2802">
            <v>43159</v>
          </cell>
          <cell r="F2802">
            <v>0</v>
          </cell>
          <cell r="G2802">
            <v>0</v>
          </cell>
          <cell r="H2802">
            <v>2</v>
          </cell>
          <cell r="I2802">
            <v>1</v>
          </cell>
          <cell r="J2802">
            <v>43160.510393518518</v>
          </cell>
          <cell r="L2802" t="str">
            <v>Да</v>
          </cell>
          <cell r="M2802" t="str">
            <v>Нет</v>
          </cell>
          <cell r="N2802">
            <v>2</v>
          </cell>
        </row>
        <row r="2803">
          <cell r="A2803">
            <v>4120</v>
          </cell>
          <cell r="B2803" t="str">
            <v>(Н3) - ЗА - 2123</v>
          </cell>
          <cell r="C2803" t="str">
            <v>(Н3) - ЗА - 2123</v>
          </cell>
          <cell r="D2803">
            <v>10</v>
          </cell>
          <cell r="E2803">
            <v>43159</v>
          </cell>
          <cell r="F2803">
            <v>0</v>
          </cell>
          <cell r="G2803">
            <v>0</v>
          </cell>
          <cell r="H2803">
            <v>2</v>
          </cell>
          <cell r="I2803">
            <v>1</v>
          </cell>
          <cell r="J2803">
            <v>43160.510393518518</v>
          </cell>
          <cell r="L2803" t="str">
            <v>Да</v>
          </cell>
          <cell r="M2803" t="str">
            <v>Нет</v>
          </cell>
          <cell r="N2803">
            <v>2</v>
          </cell>
        </row>
        <row r="2804">
          <cell r="A2804">
            <v>4119</v>
          </cell>
          <cell r="B2804" t="str">
            <v>(Н3) - ЗА - 2125</v>
          </cell>
          <cell r="C2804" t="str">
            <v>(Н3) - ЗА - 2125</v>
          </cell>
          <cell r="D2804">
            <v>10</v>
          </cell>
          <cell r="E2804">
            <v>43159</v>
          </cell>
          <cell r="F2804">
            <v>0</v>
          </cell>
          <cell r="G2804">
            <v>0</v>
          </cell>
          <cell r="H2804">
            <v>2</v>
          </cell>
          <cell r="I2804">
            <v>1</v>
          </cell>
          <cell r="J2804">
            <v>43160.510393518518</v>
          </cell>
          <cell r="L2804" t="str">
            <v>Да</v>
          </cell>
          <cell r="M2804" t="str">
            <v>Нет</v>
          </cell>
          <cell r="N2804">
            <v>2</v>
          </cell>
        </row>
        <row r="2805">
          <cell r="A2805">
            <v>4118</v>
          </cell>
          <cell r="B2805" t="str">
            <v>(Н3) - ЗА - 2127</v>
          </cell>
          <cell r="C2805" t="str">
            <v>(Н3) - ЗА - 2127</v>
          </cell>
          <cell r="D2805">
            <v>10</v>
          </cell>
          <cell r="E2805">
            <v>43159</v>
          </cell>
          <cell r="F2805">
            <v>0</v>
          </cell>
          <cell r="G2805">
            <v>0</v>
          </cell>
          <cell r="H2805">
            <v>2</v>
          </cell>
          <cell r="I2805">
            <v>1</v>
          </cell>
          <cell r="J2805">
            <v>43160.510393518518</v>
          </cell>
          <cell r="L2805" t="str">
            <v>Да</v>
          </cell>
          <cell r="M2805" t="str">
            <v>Нет</v>
          </cell>
          <cell r="N2805">
            <v>2</v>
          </cell>
        </row>
        <row r="2806">
          <cell r="A2806">
            <v>4117</v>
          </cell>
          <cell r="B2806" t="str">
            <v>(Н3) - ЗА - 2128</v>
          </cell>
          <cell r="C2806" t="str">
            <v>(Н3) - ЗА - 2128</v>
          </cell>
          <cell r="D2806">
            <v>10</v>
          </cell>
          <cell r="E2806">
            <v>43159</v>
          </cell>
          <cell r="F2806">
            <v>0</v>
          </cell>
          <cell r="G2806">
            <v>0</v>
          </cell>
          <cell r="H2806">
            <v>2</v>
          </cell>
          <cell r="I2806">
            <v>1</v>
          </cell>
          <cell r="J2806">
            <v>43160.510393518518</v>
          </cell>
          <cell r="L2806" t="str">
            <v>Да</v>
          </cell>
          <cell r="M2806" t="str">
            <v>Нет</v>
          </cell>
          <cell r="N2806">
            <v>2</v>
          </cell>
        </row>
        <row r="2807">
          <cell r="A2807">
            <v>4116</v>
          </cell>
          <cell r="B2807" t="str">
            <v>(Н3) - ЗА - 2129</v>
          </cell>
          <cell r="C2807" t="str">
            <v>(Н3) - ЗА - 2129</v>
          </cell>
          <cell r="D2807">
            <v>10</v>
          </cell>
          <cell r="E2807">
            <v>43159</v>
          </cell>
          <cell r="F2807">
            <v>0</v>
          </cell>
          <cell r="G2807">
            <v>0</v>
          </cell>
          <cell r="H2807">
            <v>2</v>
          </cell>
          <cell r="I2807">
            <v>1</v>
          </cell>
          <cell r="J2807">
            <v>43160.510393518518</v>
          </cell>
          <cell r="L2807" t="str">
            <v>Да</v>
          </cell>
          <cell r="M2807" t="str">
            <v>Нет</v>
          </cell>
          <cell r="N2807">
            <v>2</v>
          </cell>
        </row>
        <row r="2808">
          <cell r="A2808">
            <v>4115</v>
          </cell>
          <cell r="B2808" t="str">
            <v>(Н3) - ЗА - 2132</v>
          </cell>
          <cell r="C2808" t="str">
            <v>(Н3) - ЗА - 2132</v>
          </cell>
          <cell r="D2808">
            <v>10</v>
          </cell>
          <cell r="E2808">
            <v>43159</v>
          </cell>
          <cell r="F2808">
            <v>0</v>
          </cell>
          <cell r="G2808">
            <v>0</v>
          </cell>
          <cell r="H2808">
            <v>2</v>
          </cell>
          <cell r="I2808">
            <v>1</v>
          </cell>
          <cell r="J2808">
            <v>43160.510393518518</v>
          </cell>
          <cell r="L2808" t="str">
            <v>Да</v>
          </cell>
          <cell r="M2808" t="str">
            <v>Нет</v>
          </cell>
          <cell r="N2808">
            <v>2</v>
          </cell>
        </row>
        <row r="2809">
          <cell r="A2809">
            <v>4114</v>
          </cell>
          <cell r="B2809" t="str">
            <v>(Н3) - ЗА - 2133</v>
          </cell>
          <cell r="C2809" t="str">
            <v>(Н3) - ЗА - 2133</v>
          </cell>
          <cell r="D2809">
            <v>10</v>
          </cell>
          <cell r="E2809">
            <v>43159</v>
          </cell>
          <cell r="F2809">
            <v>0</v>
          </cell>
          <cell r="G2809">
            <v>0</v>
          </cell>
          <cell r="H2809">
            <v>2</v>
          </cell>
          <cell r="I2809">
            <v>1</v>
          </cell>
          <cell r="J2809">
            <v>43160.510393518518</v>
          </cell>
          <cell r="L2809" t="str">
            <v>Да</v>
          </cell>
          <cell r="M2809" t="str">
            <v>Нет</v>
          </cell>
          <cell r="N2809">
            <v>2</v>
          </cell>
        </row>
        <row r="2810">
          <cell r="A2810">
            <v>4113</v>
          </cell>
          <cell r="B2810" t="str">
            <v>(Н3) - ЗА - 2135</v>
          </cell>
          <cell r="C2810" t="str">
            <v>(Н3) - ЗА - 2135</v>
          </cell>
          <cell r="D2810">
            <v>10</v>
          </cell>
          <cell r="E2810">
            <v>43159</v>
          </cell>
          <cell r="F2810">
            <v>0</v>
          </cell>
          <cell r="G2810">
            <v>0</v>
          </cell>
          <cell r="H2810">
            <v>2</v>
          </cell>
          <cell r="I2810">
            <v>1</v>
          </cell>
          <cell r="J2810">
            <v>43160.510393518518</v>
          </cell>
          <cell r="L2810" t="str">
            <v>Да</v>
          </cell>
          <cell r="M2810" t="str">
            <v>Нет</v>
          </cell>
          <cell r="N2810">
            <v>2</v>
          </cell>
        </row>
        <row r="2811">
          <cell r="A2811">
            <v>4112</v>
          </cell>
          <cell r="B2811" t="str">
            <v>(Н3) - ЗА - 2137</v>
          </cell>
          <cell r="C2811" t="str">
            <v>(Н3) - ЗА - 2137</v>
          </cell>
          <cell r="D2811">
            <v>10</v>
          </cell>
          <cell r="E2811">
            <v>43159</v>
          </cell>
          <cell r="F2811">
            <v>0</v>
          </cell>
          <cell r="G2811">
            <v>0</v>
          </cell>
          <cell r="H2811">
            <v>2</v>
          </cell>
          <cell r="I2811">
            <v>1</v>
          </cell>
          <cell r="J2811">
            <v>43160.510393518518</v>
          </cell>
          <cell r="L2811" t="str">
            <v>Да</v>
          </cell>
          <cell r="M2811" t="str">
            <v>Нет</v>
          </cell>
          <cell r="N2811">
            <v>2</v>
          </cell>
        </row>
        <row r="2812">
          <cell r="A2812">
            <v>4111</v>
          </cell>
          <cell r="B2812" t="str">
            <v>(Н3) - ЗА - 2138</v>
          </cell>
          <cell r="C2812" t="str">
            <v>(Н3) - ЗА - 2138</v>
          </cell>
          <cell r="D2812">
            <v>10</v>
          </cell>
          <cell r="E2812">
            <v>43159</v>
          </cell>
          <cell r="F2812">
            <v>0</v>
          </cell>
          <cell r="G2812">
            <v>0</v>
          </cell>
          <cell r="H2812">
            <v>2</v>
          </cell>
          <cell r="I2812">
            <v>1</v>
          </cell>
          <cell r="J2812">
            <v>43160.510393518518</v>
          </cell>
          <cell r="L2812" t="str">
            <v>Да</v>
          </cell>
          <cell r="M2812" t="str">
            <v>Нет</v>
          </cell>
          <cell r="N2812">
            <v>2</v>
          </cell>
        </row>
        <row r="2813">
          <cell r="A2813">
            <v>4110</v>
          </cell>
          <cell r="B2813" t="str">
            <v>(Н3) - ЗА - 2139</v>
          </cell>
          <cell r="C2813" t="str">
            <v>(Н3) - ЗА - 2139</v>
          </cell>
          <cell r="D2813">
            <v>10</v>
          </cell>
          <cell r="E2813">
            <v>43159</v>
          </cell>
          <cell r="F2813">
            <v>0</v>
          </cell>
          <cell r="G2813">
            <v>0</v>
          </cell>
          <cell r="H2813">
            <v>2</v>
          </cell>
          <cell r="I2813">
            <v>1</v>
          </cell>
          <cell r="J2813">
            <v>43160.510393518518</v>
          </cell>
          <cell r="L2813" t="str">
            <v>Да</v>
          </cell>
          <cell r="M2813" t="str">
            <v>Нет</v>
          </cell>
          <cell r="N2813">
            <v>2</v>
          </cell>
        </row>
        <row r="2814">
          <cell r="A2814">
            <v>2249</v>
          </cell>
          <cell r="B2814" t="str">
            <v>(Н3) - ЗА - 2190</v>
          </cell>
          <cell r="C2814" t="str">
            <v>(Н3) - ЗА - 2190</v>
          </cell>
          <cell r="D2814">
            <v>10</v>
          </cell>
        </row>
        <row r="2815">
          <cell r="A2815">
            <v>2248</v>
          </cell>
          <cell r="B2815" t="str">
            <v>(Н3) - ЗА - 2191</v>
          </cell>
          <cell r="C2815" t="str">
            <v>(Н3) - ЗА - 2191</v>
          </cell>
          <cell r="D2815">
            <v>10</v>
          </cell>
        </row>
        <row r="2816">
          <cell r="A2816">
            <v>2247</v>
          </cell>
          <cell r="B2816" t="str">
            <v>(Н3) - ЗА - 2198</v>
          </cell>
          <cell r="C2816" t="str">
            <v>(Н3) - ЗА - 2198</v>
          </cell>
          <cell r="D2816">
            <v>10</v>
          </cell>
        </row>
        <row r="2817">
          <cell r="A2817">
            <v>2246</v>
          </cell>
          <cell r="B2817" t="str">
            <v>(Н3) - ЗА - 2199</v>
          </cell>
          <cell r="C2817" t="str">
            <v>(Н3) - ЗА - 2199</v>
          </cell>
          <cell r="D2817">
            <v>10</v>
          </cell>
        </row>
        <row r="2818">
          <cell r="A2818">
            <v>1773</v>
          </cell>
          <cell r="B2818" t="str">
            <v>(Н3) - ЗА - 22 раздел</v>
          </cell>
          <cell r="C2818" t="str">
            <v>(Н3) - ЗА - 22 раздел</v>
          </cell>
          <cell r="D2818">
            <v>10</v>
          </cell>
          <cell r="E2818">
            <v>43159</v>
          </cell>
          <cell r="F2818">
            <v>3257871.03</v>
          </cell>
          <cell r="G2818">
            <v>0</v>
          </cell>
          <cell r="H2818">
            <v>2</v>
          </cell>
          <cell r="I2818">
            <v>1</v>
          </cell>
          <cell r="J2818">
            <v>43160.510393518518</v>
          </cell>
          <cell r="L2818" t="str">
            <v>Да</v>
          </cell>
          <cell r="M2818" t="str">
            <v>Нет</v>
          </cell>
          <cell r="N2818">
            <v>2</v>
          </cell>
        </row>
        <row r="2819">
          <cell r="A2819">
            <v>2458</v>
          </cell>
          <cell r="B2819" t="str">
            <v>(Н3) - ЗА - 2200</v>
          </cell>
          <cell r="C2819" t="str">
            <v>(Н3) - ЗА - 2200</v>
          </cell>
          <cell r="D2819">
            <v>10</v>
          </cell>
        </row>
        <row r="2820">
          <cell r="A2820">
            <v>2457</v>
          </cell>
          <cell r="B2820" t="str">
            <v>(Н3) - ЗА - 2201</v>
          </cell>
          <cell r="C2820" t="str">
            <v>(Н3) - ЗА - 2201</v>
          </cell>
          <cell r="D2820">
            <v>10</v>
          </cell>
        </row>
        <row r="2821">
          <cell r="A2821">
            <v>2456</v>
          </cell>
          <cell r="B2821" t="str">
            <v>(Н3) - ЗА - 2202</v>
          </cell>
          <cell r="C2821" t="str">
            <v>(Н3) - ЗА - 2202</v>
          </cell>
          <cell r="D2821">
            <v>10</v>
          </cell>
          <cell r="E2821">
            <v>43159</v>
          </cell>
          <cell r="F2821">
            <v>0</v>
          </cell>
          <cell r="G2821">
            <v>0</v>
          </cell>
          <cell r="H2821">
            <v>2</v>
          </cell>
          <cell r="I2821">
            <v>1</v>
          </cell>
          <cell r="J2821">
            <v>43160.510393518518</v>
          </cell>
          <cell r="L2821" t="str">
            <v>Да</v>
          </cell>
          <cell r="M2821" t="str">
            <v>Нет</v>
          </cell>
          <cell r="N2821">
            <v>2</v>
          </cell>
        </row>
        <row r="2822">
          <cell r="A2822">
            <v>3609</v>
          </cell>
          <cell r="B2822" t="str">
            <v>(Н3) - ЗА - 2203</v>
          </cell>
          <cell r="C2822" t="str">
            <v>(Н3) - ЗА - 2203</v>
          </cell>
          <cell r="D2822">
            <v>10</v>
          </cell>
          <cell r="E2822">
            <v>43159</v>
          </cell>
          <cell r="F2822">
            <v>3169429.95</v>
          </cell>
          <cell r="G2822">
            <v>0</v>
          </cell>
          <cell r="H2822">
            <v>2</v>
          </cell>
          <cell r="I2822">
            <v>1</v>
          </cell>
          <cell r="J2822">
            <v>43160.510393518518</v>
          </cell>
          <cell r="L2822" t="str">
            <v>Да</v>
          </cell>
          <cell r="M2822" t="str">
            <v>Нет</v>
          </cell>
          <cell r="N2822">
            <v>2</v>
          </cell>
        </row>
        <row r="2823">
          <cell r="A2823">
            <v>2455</v>
          </cell>
          <cell r="B2823" t="str">
            <v>(Н3) - ЗА - 2205</v>
          </cell>
          <cell r="C2823" t="str">
            <v>(Н3) - ЗА - 2205</v>
          </cell>
          <cell r="D2823">
            <v>10</v>
          </cell>
          <cell r="E2823">
            <v>43159</v>
          </cell>
          <cell r="F2823">
            <v>0</v>
          </cell>
          <cell r="G2823">
            <v>0</v>
          </cell>
          <cell r="H2823">
            <v>2</v>
          </cell>
          <cell r="I2823">
            <v>1</v>
          </cell>
          <cell r="J2823">
            <v>43160.510393518518</v>
          </cell>
          <cell r="L2823" t="str">
            <v>Да</v>
          </cell>
          <cell r="M2823" t="str">
            <v>Нет</v>
          </cell>
          <cell r="N2823">
            <v>2</v>
          </cell>
        </row>
        <row r="2824">
          <cell r="A2824">
            <v>2454</v>
          </cell>
          <cell r="B2824" t="str">
            <v>(Н3) - ЗА - 2206</v>
          </cell>
          <cell r="C2824" t="str">
            <v>(Н3) - ЗА - 2206</v>
          </cell>
          <cell r="D2824">
            <v>10</v>
          </cell>
        </row>
        <row r="2825">
          <cell r="A2825">
            <v>2453</v>
          </cell>
          <cell r="B2825" t="str">
            <v>(Н3) - ЗА - 2207</v>
          </cell>
          <cell r="C2825" t="str">
            <v>(Н3) - ЗА - 2207</v>
          </cell>
          <cell r="D2825">
            <v>10</v>
          </cell>
          <cell r="E2825">
            <v>43159</v>
          </cell>
          <cell r="F2825">
            <v>0</v>
          </cell>
          <cell r="G2825">
            <v>0</v>
          </cell>
          <cell r="H2825">
            <v>2</v>
          </cell>
          <cell r="I2825">
            <v>1</v>
          </cell>
          <cell r="J2825">
            <v>43160.510393518518</v>
          </cell>
          <cell r="L2825" t="str">
            <v>Да</v>
          </cell>
          <cell r="M2825" t="str">
            <v>Нет</v>
          </cell>
          <cell r="N2825">
            <v>2</v>
          </cell>
        </row>
        <row r="2826">
          <cell r="A2826">
            <v>2452</v>
          </cell>
          <cell r="B2826" t="str">
            <v>(Н3) - ЗА - 2208</v>
          </cell>
          <cell r="C2826" t="str">
            <v>(Н3) - ЗА - 2208</v>
          </cell>
          <cell r="D2826">
            <v>10</v>
          </cell>
          <cell r="E2826">
            <v>43159</v>
          </cell>
          <cell r="F2826">
            <v>82420.740000000005</v>
          </cell>
          <cell r="G2826">
            <v>0</v>
          </cell>
          <cell r="H2826">
            <v>2</v>
          </cell>
          <cell r="I2826">
            <v>1</v>
          </cell>
          <cell r="J2826">
            <v>43160.510393518518</v>
          </cell>
          <cell r="L2826" t="str">
            <v>Да</v>
          </cell>
          <cell r="M2826" t="str">
            <v>Нет</v>
          </cell>
          <cell r="N2826">
            <v>2</v>
          </cell>
        </row>
        <row r="2827">
          <cell r="A2827">
            <v>2451</v>
          </cell>
          <cell r="B2827" t="str">
            <v>(Н3) - ЗА - 2209</v>
          </cell>
          <cell r="C2827" t="str">
            <v>(Н3) - ЗА - 2209</v>
          </cell>
          <cell r="D2827">
            <v>10</v>
          </cell>
          <cell r="E2827">
            <v>43159</v>
          </cell>
          <cell r="F2827">
            <v>0</v>
          </cell>
          <cell r="G2827">
            <v>0</v>
          </cell>
          <cell r="H2827">
            <v>2</v>
          </cell>
          <cell r="I2827">
            <v>1</v>
          </cell>
          <cell r="J2827">
            <v>43160.510393518518</v>
          </cell>
          <cell r="L2827" t="str">
            <v>Да</v>
          </cell>
          <cell r="M2827" t="str">
            <v>Нет</v>
          </cell>
          <cell r="N2827">
            <v>2</v>
          </cell>
        </row>
        <row r="2828">
          <cell r="A2828">
            <v>2450</v>
          </cell>
          <cell r="B2828" t="str">
            <v>(Н3) - ЗА - 2210</v>
          </cell>
          <cell r="C2828" t="str">
            <v>(Н3) - ЗА - 2210</v>
          </cell>
          <cell r="D2828">
            <v>10</v>
          </cell>
        </row>
        <row r="2829">
          <cell r="A2829">
            <v>2449</v>
          </cell>
          <cell r="B2829" t="str">
            <v>(Н3) - ЗА - 2211</v>
          </cell>
          <cell r="C2829" t="str">
            <v>(Н3) - ЗА - 2211</v>
          </cell>
          <cell r="D2829">
            <v>10</v>
          </cell>
          <cell r="E2829">
            <v>43159</v>
          </cell>
          <cell r="F2829">
            <v>0</v>
          </cell>
          <cell r="G2829">
            <v>0</v>
          </cell>
          <cell r="H2829">
            <v>2</v>
          </cell>
          <cell r="I2829">
            <v>1</v>
          </cell>
          <cell r="J2829">
            <v>43160.510393518518</v>
          </cell>
          <cell r="L2829" t="str">
            <v>Да</v>
          </cell>
          <cell r="M2829" t="str">
            <v>Нет</v>
          </cell>
          <cell r="N2829">
            <v>2</v>
          </cell>
        </row>
        <row r="2830">
          <cell r="A2830">
            <v>4048</v>
          </cell>
          <cell r="B2830" t="str">
            <v>(Н3) - ЗА - 2212</v>
          </cell>
          <cell r="C2830" t="str">
            <v>(Н3) - ЗА - 2212</v>
          </cell>
          <cell r="D2830">
            <v>10</v>
          </cell>
        </row>
        <row r="2831">
          <cell r="A2831">
            <v>2448</v>
          </cell>
          <cell r="B2831" t="str">
            <v>(Н3) - ЗА - 2213</v>
          </cell>
          <cell r="C2831" t="str">
            <v>(Н3) - ЗА - 2213</v>
          </cell>
          <cell r="D2831">
            <v>10</v>
          </cell>
        </row>
        <row r="2832">
          <cell r="A2832">
            <v>2447</v>
          </cell>
          <cell r="B2832" t="str">
            <v>(Н3) - ЗА - 2214</v>
          </cell>
          <cell r="C2832" t="str">
            <v>(Н3) - ЗА - 2214</v>
          </cell>
          <cell r="D2832">
            <v>10</v>
          </cell>
        </row>
        <row r="2833">
          <cell r="A2833">
            <v>3608</v>
          </cell>
          <cell r="B2833" t="str">
            <v>(Н3) - ЗА - 2215</v>
          </cell>
          <cell r="C2833" t="str">
            <v>(Н3) - ЗА - 2215</v>
          </cell>
          <cell r="D2833">
            <v>10</v>
          </cell>
          <cell r="E2833">
            <v>43159</v>
          </cell>
          <cell r="F2833">
            <v>0</v>
          </cell>
          <cell r="G2833">
            <v>0</v>
          </cell>
          <cell r="H2833">
            <v>2</v>
          </cell>
          <cell r="I2833">
            <v>1</v>
          </cell>
          <cell r="J2833">
            <v>43160.510393518518</v>
          </cell>
          <cell r="L2833" t="str">
            <v>Да</v>
          </cell>
          <cell r="M2833" t="str">
            <v>Нет</v>
          </cell>
          <cell r="N2833">
            <v>2</v>
          </cell>
        </row>
        <row r="2834">
          <cell r="A2834">
            <v>2706</v>
          </cell>
          <cell r="B2834" t="str">
            <v>(Н3) - ЗА - 2216</v>
          </cell>
          <cell r="C2834" t="str">
            <v>(Н3) - ЗА - 2216</v>
          </cell>
          <cell r="D2834">
            <v>10</v>
          </cell>
        </row>
        <row r="2835">
          <cell r="A2835">
            <v>2705</v>
          </cell>
          <cell r="B2835" t="str">
            <v>(Н3) - ЗА - 2217</v>
          </cell>
          <cell r="C2835" t="str">
            <v>(Н3) - ЗА - 2217</v>
          </cell>
          <cell r="D2835">
            <v>10</v>
          </cell>
          <cell r="E2835">
            <v>43159</v>
          </cell>
          <cell r="F2835">
            <v>0</v>
          </cell>
          <cell r="G2835">
            <v>0</v>
          </cell>
          <cell r="H2835">
            <v>2</v>
          </cell>
          <cell r="I2835">
            <v>1</v>
          </cell>
          <cell r="J2835">
            <v>43160.510393518518</v>
          </cell>
          <cell r="L2835" t="str">
            <v>Да</v>
          </cell>
          <cell r="M2835" t="str">
            <v>Нет</v>
          </cell>
          <cell r="N2835">
            <v>2</v>
          </cell>
        </row>
        <row r="2836">
          <cell r="A2836">
            <v>2704</v>
          </cell>
          <cell r="B2836" t="str">
            <v>(Н3) - ЗА - 2218</v>
          </cell>
          <cell r="C2836" t="str">
            <v>(Н3) - ЗА - 2218</v>
          </cell>
          <cell r="D2836">
            <v>10</v>
          </cell>
          <cell r="E2836">
            <v>43159</v>
          </cell>
          <cell r="F2836">
            <v>0</v>
          </cell>
          <cell r="G2836">
            <v>0</v>
          </cell>
          <cell r="H2836">
            <v>2</v>
          </cell>
          <cell r="I2836">
            <v>1</v>
          </cell>
          <cell r="J2836">
            <v>43160.510393518518</v>
          </cell>
          <cell r="L2836" t="str">
            <v>Да</v>
          </cell>
          <cell r="M2836" t="str">
            <v>Нет</v>
          </cell>
          <cell r="N2836">
            <v>2</v>
          </cell>
        </row>
        <row r="2837">
          <cell r="A2837">
            <v>2703</v>
          </cell>
          <cell r="B2837" t="str">
            <v>(Н3) - ЗА - 2219</v>
          </cell>
          <cell r="C2837" t="str">
            <v>(Н3) - ЗА - 2219</v>
          </cell>
          <cell r="D2837">
            <v>10</v>
          </cell>
          <cell r="E2837">
            <v>43159</v>
          </cell>
          <cell r="F2837">
            <v>0</v>
          </cell>
          <cell r="G2837">
            <v>0</v>
          </cell>
          <cell r="H2837">
            <v>2</v>
          </cell>
          <cell r="I2837">
            <v>1</v>
          </cell>
          <cell r="J2837">
            <v>43160.510393518518</v>
          </cell>
          <cell r="L2837" t="str">
            <v>Да</v>
          </cell>
          <cell r="M2837" t="str">
            <v>Нет</v>
          </cell>
          <cell r="N2837">
            <v>2</v>
          </cell>
        </row>
        <row r="2838">
          <cell r="A2838">
            <v>3607</v>
          </cell>
          <cell r="B2838" t="str">
            <v>(Н3) - ЗА - 2220</v>
          </cell>
          <cell r="C2838" t="str">
            <v>(Н3) - ЗА - 2220</v>
          </cell>
          <cell r="D2838">
            <v>10</v>
          </cell>
          <cell r="E2838">
            <v>43159</v>
          </cell>
          <cell r="F2838">
            <v>0</v>
          </cell>
          <cell r="G2838">
            <v>0</v>
          </cell>
          <cell r="H2838">
            <v>2</v>
          </cell>
          <cell r="I2838">
            <v>1</v>
          </cell>
          <cell r="J2838">
            <v>43160.510393518518</v>
          </cell>
          <cell r="L2838" t="str">
            <v>Да</v>
          </cell>
          <cell r="M2838" t="str">
            <v>Нет</v>
          </cell>
          <cell r="N2838">
            <v>2</v>
          </cell>
        </row>
        <row r="2839">
          <cell r="A2839">
            <v>3606</v>
          </cell>
          <cell r="B2839" t="str">
            <v>(Н3) - ЗА - 2227</v>
          </cell>
          <cell r="C2839" t="str">
            <v>(Н3) - ЗА - 2227</v>
          </cell>
          <cell r="D2839">
            <v>10</v>
          </cell>
          <cell r="E2839">
            <v>43159</v>
          </cell>
          <cell r="F2839">
            <v>0</v>
          </cell>
          <cell r="G2839">
            <v>0</v>
          </cell>
          <cell r="H2839">
            <v>2</v>
          </cell>
          <cell r="I2839">
            <v>1</v>
          </cell>
          <cell r="J2839">
            <v>43160.510393518518</v>
          </cell>
          <cell r="L2839" t="str">
            <v>Да</v>
          </cell>
          <cell r="M2839" t="str">
            <v>Нет</v>
          </cell>
          <cell r="N2839">
            <v>2</v>
          </cell>
        </row>
        <row r="2840">
          <cell r="A2840">
            <v>3605</v>
          </cell>
          <cell r="B2840" t="str">
            <v>(Н3) - ЗА - 2228</v>
          </cell>
          <cell r="C2840" t="str">
            <v>(Н3) - ЗА - 2228</v>
          </cell>
          <cell r="D2840">
            <v>10</v>
          </cell>
          <cell r="E2840">
            <v>43159</v>
          </cell>
          <cell r="F2840">
            <v>0</v>
          </cell>
          <cell r="G2840">
            <v>0</v>
          </cell>
          <cell r="H2840">
            <v>2</v>
          </cell>
          <cell r="I2840">
            <v>1</v>
          </cell>
          <cell r="J2840">
            <v>43160.510393518518</v>
          </cell>
          <cell r="L2840" t="str">
            <v>Да</v>
          </cell>
          <cell r="M2840" t="str">
            <v>Нет</v>
          </cell>
          <cell r="N2840">
            <v>2</v>
          </cell>
        </row>
        <row r="2841">
          <cell r="A2841">
            <v>3604</v>
          </cell>
          <cell r="B2841" t="str">
            <v>(Н3) - ЗА - 2229</v>
          </cell>
          <cell r="C2841" t="str">
            <v>(Н3) - ЗА - 2229</v>
          </cell>
          <cell r="D2841">
            <v>10</v>
          </cell>
          <cell r="E2841">
            <v>43159</v>
          </cell>
          <cell r="F2841">
            <v>0</v>
          </cell>
          <cell r="G2841">
            <v>0</v>
          </cell>
          <cell r="H2841">
            <v>2</v>
          </cell>
          <cell r="I2841">
            <v>1</v>
          </cell>
          <cell r="J2841">
            <v>43160.510393518518</v>
          </cell>
          <cell r="L2841" t="str">
            <v>Да</v>
          </cell>
          <cell r="M2841" t="str">
            <v>Нет</v>
          </cell>
          <cell r="N2841">
            <v>2</v>
          </cell>
        </row>
        <row r="2842">
          <cell r="A2842">
            <v>4109</v>
          </cell>
          <cell r="B2842" t="str">
            <v>(Н3) - ЗА - 2232</v>
          </cell>
          <cell r="C2842" t="str">
            <v>(Н3) - ЗА - 2232</v>
          </cell>
          <cell r="D2842">
            <v>10</v>
          </cell>
          <cell r="E2842">
            <v>43159</v>
          </cell>
          <cell r="F2842">
            <v>0</v>
          </cell>
          <cell r="G2842">
            <v>0</v>
          </cell>
          <cell r="H2842">
            <v>2</v>
          </cell>
          <cell r="I2842">
            <v>1</v>
          </cell>
          <cell r="J2842">
            <v>43160.510393518518</v>
          </cell>
          <cell r="L2842" t="str">
            <v>Да</v>
          </cell>
          <cell r="M2842" t="str">
            <v>Нет</v>
          </cell>
          <cell r="N2842">
            <v>2</v>
          </cell>
        </row>
        <row r="2843">
          <cell r="A2843">
            <v>4108</v>
          </cell>
          <cell r="B2843" t="str">
            <v>(Н3) - ЗА - 2233</v>
          </cell>
          <cell r="C2843" t="str">
            <v>(Н3) - ЗА - 2233</v>
          </cell>
          <cell r="D2843">
            <v>10</v>
          </cell>
          <cell r="E2843">
            <v>43159</v>
          </cell>
          <cell r="F2843">
            <v>5890.94</v>
          </cell>
          <cell r="G2843">
            <v>0</v>
          </cell>
          <cell r="H2843">
            <v>2</v>
          </cell>
          <cell r="I2843">
            <v>1</v>
          </cell>
          <cell r="J2843">
            <v>43160.510393518518</v>
          </cell>
          <cell r="L2843" t="str">
            <v>Да</v>
          </cell>
          <cell r="M2843" t="str">
            <v>Нет</v>
          </cell>
          <cell r="N2843">
            <v>2</v>
          </cell>
        </row>
        <row r="2844">
          <cell r="A2844">
            <v>4107</v>
          </cell>
          <cell r="B2844" t="str">
            <v>(Н3) - ЗА - 2235</v>
          </cell>
          <cell r="C2844" t="str">
            <v>(Н3) - ЗА - 2235</v>
          </cell>
          <cell r="D2844">
            <v>10</v>
          </cell>
          <cell r="E2844">
            <v>43159</v>
          </cell>
          <cell r="F2844">
            <v>0</v>
          </cell>
          <cell r="G2844">
            <v>0</v>
          </cell>
          <cell r="H2844">
            <v>2</v>
          </cell>
          <cell r="I2844">
            <v>1</v>
          </cell>
          <cell r="J2844">
            <v>43160.510393518518</v>
          </cell>
          <cell r="L2844" t="str">
            <v>Да</v>
          </cell>
          <cell r="M2844" t="str">
            <v>Нет</v>
          </cell>
          <cell r="N2844">
            <v>2</v>
          </cell>
        </row>
        <row r="2845">
          <cell r="A2845">
            <v>4106</v>
          </cell>
          <cell r="B2845" t="str">
            <v>(Н3) - ЗА - 2237</v>
          </cell>
          <cell r="C2845" t="str">
            <v>(Н3) - ЗА - 2237</v>
          </cell>
          <cell r="D2845">
            <v>10</v>
          </cell>
          <cell r="E2845">
            <v>43159</v>
          </cell>
          <cell r="F2845">
            <v>0</v>
          </cell>
          <cell r="G2845">
            <v>0</v>
          </cell>
          <cell r="H2845">
            <v>2</v>
          </cell>
          <cell r="I2845">
            <v>1</v>
          </cell>
          <cell r="J2845">
            <v>43160.510393518518</v>
          </cell>
          <cell r="L2845" t="str">
            <v>Да</v>
          </cell>
          <cell r="M2845" t="str">
            <v>Нет</v>
          </cell>
          <cell r="N2845">
            <v>2</v>
          </cell>
        </row>
        <row r="2846">
          <cell r="A2846">
            <v>4105</v>
          </cell>
          <cell r="B2846" t="str">
            <v>(Н3) - ЗА - 2238</v>
          </cell>
          <cell r="C2846" t="str">
            <v>(Н3) - ЗА - 2238</v>
          </cell>
          <cell r="D2846">
            <v>10</v>
          </cell>
          <cell r="E2846">
            <v>43159</v>
          </cell>
          <cell r="F2846">
            <v>129.4</v>
          </cell>
          <cell r="G2846">
            <v>0</v>
          </cell>
          <cell r="H2846">
            <v>2</v>
          </cell>
          <cell r="I2846">
            <v>1</v>
          </cell>
          <cell r="J2846">
            <v>43160.510393518518</v>
          </cell>
          <cell r="L2846" t="str">
            <v>Да</v>
          </cell>
          <cell r="M2846" t="str">
            <v>Нет</v>
          </cell>
          <cell r="N2846">
            <v>2</v>
          </cell>
        </row>
        <row r="2847">
          <cell r="A2847">
            <v>4104</v>
          </cell>
          <cell r="B2847" t="str">
            <v>(Н3) - ЗА - 2239</v>
          </cell>
          <cell r="C2847" t="str">
            <v>(Н3) - ЗА - 2239</v>
          </cell>
          <cell r="D2847">
            <v>10</v>
          </cell>
          <cell r="E2847">
            <v>43159</v>
          </cell>
          <cell r="F2847">
            <v>0</v>
          </cell>
          <cell r="G2847">
            <v>0</v>
          </cell>
          <cell r="H2847">
            <v>2</v>
          </cell>
          <cell r="I2847">
            <v>1</v>
          </cell>
          <cell r="J2847">
            <v>43160.510393518518</v>
          </cell>
          <cell r="L2847" t="str">
            <v>Да</v>
          </cell>
          <cell r="M2847" t="str">
            <v>Нет</v>
          </cell>
          <cell r="N2847">
            <v>2</v>
          </cell>
        </row>
        <row r="2848">
          <cell r="A2848">
            <v>2702</v>
          </cell>
          <cell r="B2848" t="str">
            <v>(Н3) - ЗА - 2290</v>
          </cell>
          <cell r="C2848" t="str">
            <v>(Н3) - ЗА - 2290</v>
          </cell>
          <cell r="D2848">
            <v>10</v>
          </cell>
        </row>
        <row r="2849">
          <cell r="A2849">
            <v>2701</v>
          </cell>
          <cell r="B2849" t="str">
            <v>(Н3) - ЗА - 2291</v>
          </cell>
          <cell r="C2849" t="str">
            <v>(Н3) - ЗА - 2291</v>
          </cell>
          <cell r="D2849">
            <v>10</v>
          </cell>
        </row>
        <row r="2850">
          <cell r="A2850">
            <v>3603</v>
          </cell>
          <cell r="B2850" t="str">
            <v>(Н3) - ЗА - 2292</v>
          </cell>
          <cell r="C2850" t="str">
            <v>(Н3) - ЗА - 2292</v>
          </cell>
          <cell r="D2850">
            <v>10</v>
          </cell>
        </row>
        <row r="2851">
          <cell r="A2851">
            <v>4103</v>
          </cell>
          <cell r="B2851" t="str">
            <v>(Н3) - ЗА - 2295</v>
          </cell>
          <cell r="C2851" t="str">
            <v>(Н3) - ЗА - 2295</v>
          </cell>
          <cell r="D2851">
            <v>10</v>
          </cell>
        </row>
        <row r="2852">
          <cell r="A2852">
            <v>2700</v>
          </cell>
          <cell r="B2852" t="str">
            <v>(Н3) - ЗА - 2299</v>
          </cell>
          <cell r="C2852" t="str">
            <v>(Н3) - ЗА - 2299</v>
          </cell>
          <cell r="D2852">
            <v>10</v>
          </cell>
        </row>
        <row r="2853">
          <cell r="A2853">
            <v>1772</v>
          </cell>
          <cell r="B2853" t="str">
            <v>(Н3) - ЗА - 24 раздел</v>
          </cell>
          <cell r="C2853" t="str">
            <v>(Н3) - ЗА - 24 раздел</v>
          </cell>
          <cell r="D2853">
            <v>10</v>
          </cell>
        </row>
        <row r="2854">
          <cell r="A2854">
            <v>2699</v>
          </cell>
          <cell r="B2854" t="str">
            <v>(Н3) - ЗА - 2480</v>
          </cell>
          <cell r="C2854" t="str">
            <v>(Н3) - ЗА - 2480</v>
          </cell>
          <cell r="D2854">
            <v>10</v>
          </cell>
        </row>
        <row r="2855">
          <cell r="A2855">
            <v>2824</v>
          </cell>
          <cell r="B2855" t="str">
            <v>(Н3) - ЗА - 26 раздел</v>
          </cell>
          <cell r="C2855" t="str">
            <v>(Н3) - ЗА - 26 раздел</v>
          </cell>
          <cell r="D2855">
            <v>10</v>
          </cell>
          <cell r="E2855">
            <v>43159</v>
          </cell>
          <cell r="F2855">
            <v>4207423.07</v>
          </cell>
          <cell r="G2855">
            <v>0</v>
          </cell>
          <cell r="H2855">
            <v>2</v>
          </cell>
          <cell r="I2855">
            <v>1</v>
          </cell>
          <cell r="J2855">
            <v>43160.510393518518</v>
          </cell>
          <cell r="L2855" t="str">
            <v>Да</v>
          </cell>
          <cell r="M2855" t="str">
            <v>Нет</v>
          </cell>
          <cell r="N2855">
            <v>2</v>
          </cell>
        </row>
        <row r="2856">
          <cell r="A2856">
            <v>2823</v>
          </cell>
          <cell r="B2856" t="str">
            <v>(Н3) - ЗА - 2600(А)</v>
          </cell>
          <cell r="C2856" t="str">
            <v>(Н3) - ЗА - 2600(А)</v>
          </cell>
          <cell r="D2856">
            <v>10</v>
          </cell>
          <cell r="E2856">
            <v>43159</v>
          </cell>
          <cell r="F2856">
            <v>4052769.21</v>
          </cell>
          <cell r="G2856">
            <v>0</v>
          </cell>
          <cell r="H2856">
            <v>2</v>
          </cell>
          <cell r="I2856">
            <v>1</v>
          </cell>
          <cell r="J2856">
            <v>43160.510393518518</v>
          </cell>
          <cell r="L2856" t="str">
            <v>Да</v>
          </cell>
          <cell r="M2856" t="str">
            <v>Нет</v>
          </cell>
          <cell r="N2856">
            <v>2</v>
          </cell>
        </row>
        <row r="2857">
          <cell r="A2857">
            <v>2822</v>
          </cell>
          <cell r="B2857" t="str">
            <v>(Н3) - ЗА - 2605(А)</v>
          </cell>
          <cell r="C2857" t="str">
            <v>(Н3) - ЗА - 2605(А)</v>
          </cell>
          <cell r="D2857">
            <v>10</v>
          </cell>
          <cell r="E2857">
            <v>43159</v>
          </cell>
          <cell r="F2857">
            <v>0</v>
          </cell>
          <cell r="G2857">
            <v>0</v>
          </cell>
          <cell r="H2857">
            <v>2</v>
          </cell>
          <cell r="I2857">
            <v>1</v>
          </cell>
          <cell r="J2857">
            <v>43160.510393518518</v>
          </cell>
          <cell r="L2857" t="str">
            <v>Да</v>
          </cell>
          <cell r="M2857" t="str">
            <v>Нет</v>
          </cell>
          <cell r="N2857">
            <v>2</v>
          </cell>
        </row>
        <row r="2858">
          <cell r="A2858">
            <v>2819</v>
          </cell>
          <cell r="B2858" t="str">
            <v>(Н3) - ЗА - 2607</v>
          </cell>
          <cell r="C2858" t="str">
            <v>(Н3) - ЗА - 2607</v>
          </cell>
          <cell r="D2858">
            <v>10</v>
          </cell>
          <cell r="E2858">
            <v>43159</v>
          </cell>
          <cell r="F2858">
            <v>129821.36</v>
          </cell>
          <cell r="G2858">
            <v>0</v>
          </cell>
          <cell r="H2858">
            <v>2</v>
          </cell>
          <cell r="I2858">
            <v>1</v>
          </cell>
          <cell r="J2858">
            <v>43160.510393518518</v>
          </cell>
          <cell r="L2858" t="str">
            <v>Да</v>
          </cell>
          <cell r="M2858" t="str">
            <v>Нет</v>
          </cell>
          <cell r="N2858">
            <v>2</v>
          </cell>
        </row>
        <row r="2859">
          <cell r="A2859">
            <v>2821</v>
          </cell>
          <cell r="B2859" t="str">
            <v>(Н3) - ЗА - 2620(А)</v>
          </cell>
          <cell r="C2859" t="str">
            <v>(Н3) - ЗА - 2620(А)</v>
          </cell>
          <cell r="D2859">
            <v>10</v>
          </cell>
          <cell r="E2859">
            <v>43159</v>
          </cell>
          <cell r="F2859">
            <v>0</v>
          </cell>
          <cell r="G2859">
            <v>0</v>
          </cell>
          <cell r="H2859">
            <v>2</v>
          </cell>
          <cell r="I2859">
            <v>1</v>
          </cell>
          <cell r="J2859">
            <v>43160.510393518518</v>
          </cell>
          <cell r="L2859" t="str">
            <v>Да</v>
          </cell>
          <cell r="M2859" t="str">
            <v>Нет</v>
          </cell>
          <cell r="N2859">
            <v>2</v>
          </cell>
        </row>
        <row r="2860">
          <cell r="A2860">
            <v>2820</v>
          </cell>
          <cell r="B2860" t="str">
            <v>(Н3) - ЗА - 2625(А)</v>
          </cell>
          <cell r="C2860" t="str">
            <v>(Н3) - ЗА - 2625(А)</v>
          </cell>
          <cell r="D2860">
            <v>10</v>
          </cell>
          <cell r="E2860">
            <v>43159</v>
          </cell>
          <cell r="F2860">
            <v>24151.97</v>
          </cell>
          <cell r="G2860">
            <v>0</v>
          </cell>
          <cell r="H2860">
            <v>2</v>
          </cell>
          <cell r="I2860">
            <v>1</v>
          </cell>
          <cell r="J2860">
            <v>43160.510393518518</v>
          </cell>
          <cell r="L2860" t="str">
            <v>Да</v>
          </cell>
          <cell r="M2860" t="str">
            <v>Нет</v>
          </cell>
          <cell r="N2860">
            <v>2</v>
          </cell>
        </row>
        <row r="2861">
          <cell r="A2861">
            <v>2818</v>
          </cell>
          <cell r="B2861" t="str">
            <v>(Н3) - ЗА - 2627</v>
          </cell>
          <cell r="C2861" t="str">
            <v>(Н3) - ЗА - 2627</v>
          </cell>
          <cell r="D2861">
            <v>10</v>
          </cell>
          <cell r="E2861">
            <v>43159</v>
          </cell>
          <cell r="F2861">
            <v>680.53</v>
          </cell>
          <cell r="G2861">
            <v>0</v>
          </cell>
          <cell r="H2861">
            <v>2</v>
          </cell>
          <cell r="I2861">
            <v>1</v>
          </cell>
          <cell r="J2861">
            <v>43160.510393518518</v>
          </cell>
          <cell r="L2861" t="str">
            <v>Да</v>
          </cell>
          <cell r="M2861" t="str">
            <v>Нет</v>
          </cell>
          <cell r="N2861">
            <v>2</v>
          </cell>
        </row>
        <row r="2862">
          <cell r="A2862">
            <v>2861</v>
          </cell>
          <cell r="B2862" t="str">
            <v>(Н3) - ЗА - 2650(А)</v>
          </cell>
          <cell r="C2862" t="str">
            <v>(Н3) - ЗА - 2650(А)</v>
          </cell>
          <cell r="D2862">
            <v>10</v>
          </cell>
          <cell r="E2862">
            <v>43159</v>
          </cell>
          <cell r="F2862">
            <v>0</v>
          </cell>
          <cell r="G2862">
            <v>0</v>
          </cell>
          <cell r="H2862">
            <v>2</v>
          </cell>
          <cell r="I2862">
            <v>1</v>
          </cell>
          <cell r="J2862">
            <v>43160.510393518518</v>
          </cell>
          <cell r="L2862" t="str">
            <v>Да</v>
          </cell>
          <cell r="M2862" t="str">
            <v>Нет</v>
          </cell>
          <cell r="N2862">
            <v>2</v>
          </cell>
        </row>
        <row r="2863">
          <cell r="A2863">
            <v>2860</v>
          </cell>
          <cell r="B2863" t="str">
            <v>(Н3) - ЗА - 2655(А)</v>
          </cell>
          <cell r="C2863" t="str">
            <v>(Н3) - ЗА - 2655(А)</v>
          </cell>
          <cell r="D2863">
            <v>10</v>
          </cell>
          <cell r="E2863">
            <v>43159</v>
          </cell>
          <cell r="F2863">
            <v>0</v>
          </cell>
          <cell r="G2863">
            <v>0</v>
          </cell>
          <cell r="H2863">
            <v>2</v>
          </cell>
          <cell r="I2863">
            <v>1</v>
          </cell>
          <cell r="J2863">
            <v>43160.510393518518</v>
          </cell>
          <cell r="L2863" t="str">
            <v>Да</v>
          </cell>
          <cell r="M2863" t="str">
            <v>Нет</v>
          </cell>
          <cell r="N2863">
            <v>2</v>
          </cell>
        </row>
        <row r="2864">
          <cell r="A2864">
            <v>2859</v>
          </cell>
          <cell r="B2864" t="str">
            <v>(Н3) - ЗА - 2657</v>
          </cell>
          <cell r="C2864" t="str">
            <v>(Н3) - ЗА - 2657</v>
          </cell>
          <cell r="D2864">
            <v>10</v>
          </cell>
          <cell r="E2864">
            <v>43159</v>
          </cell>
          <cell r="F2864">
            <v>0</v>
          </cell>
          <cell r="G2864">
            <v>0</v>
          </cell>
          <cell r="H2864">
            <v>2</v>
          </cell>
          <cell r="I2864">
            <v>1</v>
          </cell>
          <cell r="J2864">
            <v>43160.510393518518</v>
          </cell>
          <cell r="L2864" t="str">
            <v>Да</v>
          </cell>
          <cell r="M2864" t="str">
            <v>Нет</v>
          </cell>
          <cell r="N2864">
            <v>2</v>
          </cell>
        </row>
        <row r="2865">
          <cell r="A2865">
            <v>1671</v>
          </cell>
          <cell r="B2865" t="str">
            <v>(Н3) - ЗА - 28 раздел</v>
          </cell>
          <cell r="C2865" t="str">
            <v>(Н3) - ЗА - 28 раздел</v>
          </cell>
          <cell r="D2865">
            <v>10</v>
          </cell>
          <cell r="E2865">
            <v>43159</v>
          </cell>
          <cell r="F2865">
            <v>52949.09</v>
          </cell>
          <cell r="G2865">
            <v>0</v>
          </cell>
          <cell r="H2865">
            <v>2</v>
          </cell>
          <cell r="I2865">
            <v>1</v>
          </cell>
          <cell r="J2865">
            <v>43160.510393518518</v>
          </cell>
          <cell r="L2865" t="str">
            <v>Да</v>
          </cell>
          <cell r="M2865" t="str">
            <v>Нет</v>
          </cell>
          <cell r="N2865">
            <v>2</v>
          </cell>
        </row>
        <row r="2866">
          <cell r="A2866">
            <v>2698</v>
          </cell>
          <cell r="B2866" t="str">
            <v>(Н3) - ЗА - 2800</v>
          </cell>
          <cell r="C2866" t="str">
            <v>(Н3) - ЗА - 2800</v>
          </cell>
          <cell r="D2866">
            <v>10</v>
          </cell>
          <cell r="E2866">
            <v>43159</v>
          </cell>
          <cell r="F2866">
            <v>0</v>
          </cell>
          <cell r="G2866">
            <v>0</v>
          </cell>
          <cell r="H2866">
            <v>2</v>
          </cell>
          <cell r="I2866">
            <v>1</v>
          </cell>
          <cell r="J2866">
            <v>43160.510393518518</v>
          </cell>
          <cell r="L2866" t="str">
            <v>Да</v>
          </cell>
          <cell r="M2866" t="str">
            <v>Нет</v>
          </cell>
          <cell r="N2866">
            <v>2</v>
          </cell>
        </row>
        <row r="2867">
          <cell r="A2867">
            <v>2697</v>
          </cell>
          <cell r="B2867" t="str">
            <v>(Н3) - ЗА - 2801</v>
          </cell>
          <cell r="C2867" t="str">
            <v>(Н3) - ЗА - 2801</v>
          </cell>
          <cell r="D2867">
            <v>10</v>
          </cell>
          <cell r="E2867">
            <v>43159</v>
          </cell>
          <cell r="F2867">
            <v>0</v>
          </cell>
          <cell r="G2867">
            <v>0</v>
          </cell>
          <cell r="H2867">
            <v>2</v>
          </cell>
          <cell r="I2867">
            <v>1</v>
          </cell>
          <cell r="J2867">
            <v>43160.510393518518</v>
          </cell>
          <cell r="L2867" t="str">
            <v>Да</v>
          </cell>
          <cell r="M2867" t="str">
            <v>Нет</v>
          </cell>
          <cell r="N2867">
            <v>2</v>
          </cell>
        </row>
        <row r="2868">
          <cell r="A2868">
            <v>2696</v>
          </cell>
          <cell r="B2868" t="str">
            <v>(Н3) - ЗА - 2805</v>
          </cell>
          <cell r="C2868" t="str">
            <v>(Н3) - ЗА - 2805</v>
          </cell>
          <cell r="D2868">
            <v>10</v>
          </cell>
          <cell r="E2868">
            <v>43159</v>
          </cell>
          <cell r="F2868">
            <v>0</v>
          </cell>
          <cell r="G2868">
            <v>0</v>
          </cell>
          <cell r="H2868">
            <v>2</v>
          </cell>
          <cell r="I2868">
            <v>1</v>
          </cell>
          <cell r="J2868">
            <v>43160.510393518518</v>
          </cell>
          <cell r="L2868" t="str">
            <v>Да</v>
          </cell>
          <cell r="M2868" t="str">
            <v>Нет</v>
          </cell>
          <cell r="N2868">
            <v>2</v>
          </cell>
        </row>
        <row r="2869">
          <cell r="A2869">
            <v>2695</v>
          </cell>
          <cell r="B2869" t="str">
            <v>(Н3) - ЗА - 2806</v>
          </cell>
          <cell r="C2869" t="str">
            <v>(Н3) - ЗА - 2806</v>
          </cell>
          <cell r="D2869">
            <v>10</v>
          </cell>
          <cell r="E2869">
            <v>43159</v>
          </cell>
          <cell r="F2869">
            <v>0</v>
          </cell>
          <cell r="G2869">
            <v>0</v>
          </cell>
          <cell r="H2869">
            <v>2</v>
          </cell>
          <cell r="I2869">
            <v>1</v>
          </cell>
          <cell r="J2869">
            <v>43160.510393518518</v>
          </cell>
          <cell r="L2869" t="str">
            <v>Да</v>
          </cell>
          <cell r="M2869" t="str">
            <v>Нет</v>
          </cell>
          <cell r="N2869">
            <v>2</v>
          </cell>
        </row>
        <row r="2870">
          <cell r="A2870">
            <v>2694</v>
          </cell>
          <cell r="B2870" t="str">
            <v>(Н3) - ЗА - 2809</v>
          </cell>
          <cell r="C2870" t="str">
            <v>(Н3) - ЗА - 2809</v>
          </cell>
          <cell r="D2870">
            <v>10</v>
          </cell>
          <cell r="E2870">
            <v>43159</v>
          </cell>
          <cell r="F2870">
            <v>52949.09</v>
          </cell>
          <cell r="G2870">
            <v>0</v>
          </cell>
          <cell r="H2870">
            <v>2</v>
          </cell>
          <cell r="I2870">
            <v>1</v>
          </cell>
          <cell r="J2870">
            <v>43160.510393518518</v>
          </cell>
          <cell r="L2870" t="str">
            <v>Да</v>
          </cell>
          <cell r="M2870" t="str">
            <v>Нет</v>
          </cell>
          <cell r="N2870">
            <v>2</v>
          </cell>
        </row>
        <row r="2871">
          <cell r="A2871">
            <v>2693</v>
          </cell>
          <cell r="B2871" t="str">
            <v>(Н3) - ЗА - 2887</v>
          </cell>
          <cell r="C2871" t="str">
            <v>(Н3) - ЗА - 2887</v>
          </cell>
          <cell r="D2871">
            <v>10</v>
          </cell>
        </row>
        <row r="2872">
          <cell r="A2872">
            <v>2104</v>
          </cell>
          <cell r="B2872" t="str">
            <v>(Н3) - ЗА - 2888</v>
          </cell>
          <cell r="C2872" t="str">
            <v>(Н3) - ЗА - 2888</v>
          </cell>
          <cell r="D2872">
            <v>10</v>
          </cell>
        </row>
        <row r="2873">
          <cell r="A2873">
            <v>2103</v>
          </cell>
          <cell r="B2873" t="str">
            <v>(Н3) - ЗА - 2889</v>
          </cell>
          <cell r="C2873" t="str">
            <v>(Н3) - ЗА - 2889</v>
          </cell>
          <cell r="D2873">
            <v>10</v>
          </cell>
        </row>
        <row r="2874">
          <cell r="A2874">
            <v>1670</v>
          </cell>
          <cell r="B2874" t="str">
            <v>(Н3) - ЗА - 29 раздел</v>
          </cell>
          <cell r="C2874" t="str">
            <v>(Н3) - ЗА - 29 раздел</v>
          </cell>
          <cell r="D2874">
            <v>10</v>
          </cell>
          <cell r="E2874">
            <v>43159</v>
          </cell>
          <cell r="F2874">
            <v>1815350.84</v>
          </cell>
          <cell r="G2874">
            <v>0</v>
          </cell>
          <cell r="H2874">
            <v>2</v>
          </cell>
          <cell r="I2874">
            <v>1</v>
          </cell>
          <cell r="J2874">
            <v>43160.510393518518</v>
          </cell>
          <cell r="L2874" t="str">
            <v>Да</v>
          </cell>
          <cell r="M2874" t="str">
            <v>Нет</v>
          </cell>
          <cell r="N2874">
            <v>2</v>
          </cell>
        </row>
        <row r="2875">
          <cell r="A2875">
            <v>2102</v>
          </cell>
          <cell r="B2875" t="str">
            <v>(Н3) - ЗА - 2920</v>
          </cell>
          <cell r="C2875" t="str">
            <v>(Н3) - ЗА - 2920</v>
          </cell>
          <cell r="D2875">
            <v>10</v>
          </cell>
          <cell r="E2875">
            <v>43159</v>
          </cell>
          <cell r="F2875">
            <v>0</v>
          </cell>
          <cell r="G2875">
            <v>0</v>
          </cell>
          <cell r="H2875">
            <v>2</v>
          </cell>
          <cell r="I2875">
            <v>1</v>
          </cell>
          <cell r="J2875">
            <v>43160.510393518518</v>
          </cell>
          <cell r="L2875" t="str">
            <v>Да</v>
          </cell>
          <cell r="M2875" t="str">
            <v>Нет</v>
          </cell>
          <cell r="N2875">
            <v>2</v>
          </cell>
        </row>
        <row r="2876">
          <cell r="A2876">
            <v>2101</v>
          </cell>
          <cell r="B2876" t="str">
            <v>(Н3) - ЗА - 2924</v>
          </cell>
          <cell r="C2876" t="str">
            <v>(Н3) - ЗА - 2924</v>
          </cell>
          <cell r="D2876">
            <v>10</v>
          </cell>
          <cell r="E2876">
            <v>43159</v>
          </cell>
          <cell r="F2876">
            <v>1815350.84</v>
          </cell>
          <cell r="G2876">
            <v>0</v>
          </cell>
          <cell r="H2876">
            <v>2</v>
          </cell>
          <cell r="I2876">
            <v>1</v>
          </cell>
          <cell r="J2876">
            <v>43160.510393518518</v>
          </cell>
          <cell r="L2876" t="str">
            <v>Да</v>
          </cell>
          <cell r="M2876" t="str">
            <v>Нет</v>
          </cell>
          <cell r="N2876">
            <v>2</v>
          </cell>
        </row>
        <row r="2877">
          <cell r="A2877">
            <v>1658</v>
          </cell>
          <cell r="B2877" t="str">
            <v>(Н3) - ЗА - 3 класс</v>
          </cell>
          <cell r="C2877" t="str">
            <v>(Н3) - ЗА - 3 класс</v>
          </cell>
          <cell r="D2877">
            <v>10</v>
          </cell>
          <cell r="E2877">
            <v>43159</v>
          </cell>
          <cell r="F2877">
            <v>11965428.15</v>
          </cell>
          <cell r="G2877">
            <v>0</v>
          </cell>
          <cell r="H2877">
            <v>2</v>
          </cell>
          <cell r="I2877">
            <v>1</v>
          </cell>
          <cell r="J2877">
            <v>43160.510393518518</v>
          </cell>
          <cell r="L2877" t="str">
            <v>Да</v>
          </cell>
          <cell r="M2877" t="str">
            <v>Нет</v>
          </cell>
          <cell r="N2877">
            <v>2</v>
          </cell>
        </row>
        <row r="2878">
          <cell r="A2878">
            <v>2858</v>
          </cell>
          <cell r="B2878" t="str">
            <v>(Н3) - ЗА - 30 раздел</v>
          </cell>
          <cell r="C2878" t="str">
            <v>(Н3) - ЗА - 30 раздел</v>
          </cell>
          <cell r="D2878">
            <v>10</v>
          </cell>
          <cell r="E2878">
            <v>43159</v>
          </cell>
          <cell r="F2878">
            <v>0</v>
          </cell>
          <cell r="G2878">
            <v>0</v>
          </cell>
          <cell r="H2878">
            <v>2</v>
          </cell>
          <cell r="I2878">
            <v>1</v>
          </cell>
          <cell r="J2878">
            <v>43160.510393518518</v>
          </cell>
          <cell r="L2878" t="str">
            <v>Да</v>
          </cell>
          <cell r="M2878" t="str">
            <v>Нет</v>
          </cell>
          <cell r="N2878">
            <v>2</v>
          </cell>
        </row>
        <row r="2879">
          <cell r="A2879">
            <v>2857</v>
          </cell>
          <cell r="B2879" t="str">
            <v>(Н3) - ЗА - 3002</v>
          </cell>
          <cell r="C2879" t="str">
            <v>(Н3) - ЗА - 3002</v>
          </cell>
          <cell r="D2879">
            <v>10</v>
          </cell>
          <cell r="E2879">
            <v>43159</v>
          </cell>
          <cell r="F2879">
            <v>0</v>
          </cell>
          <cell r="G2879">
            <v>0</v>
          </cell>
          <cell r="H2879">
            <v>2</v>
          </cell>
          <cell r="I2879">
            <v>1</v>
          </cell>
          <cell r="J2879">
            <v>43160.510393518518</v>
          </cell>
          <cell r="L2879" t="str">
            <v>Да</v>
          </cell>
          <cell r="M2879" t="str">
            <v>Нет</v>
          </cell>
          <cell r="N2879">
            <v>2</v>
          </cell>
        </row>
        <row r="2880">
          <cell r="A2880">
            <v>2856</v>
          </cell>
          <cell r="B2880" t="str">
            <v>(Н3) - ЗА - 3003</v>
          </cell>
          <cell r="C2880" t="str">
            <v>(Н3) - ЗА - 3003</v>
          </cell>
          <cell r="D2880">
            <v>10</v>
          </cell>
          <cell r="E2880">
            <v>43159</v>
          </cell>
          <cell r="F2880">
            <v>0</v>
          </cell>
          <cell r="G2880">
            <v>0</v>
          </cell>
          <cell r="H2880">
            <v>2</v>
          </cell>
          <cell r="I2880">
            <v>1</v>
          </cell>
          <cell r="J2880">
            <v>43160.510393518518</v>
          </cell>
          <cell r="L2880" t="str">
            <v>Да</v>
          </cell>
          <cell r="M2880" t="str">
            <v>Нет</v>
          </cell>
          <cell r="N2880">
            <v>2</v>
          </cell>
        </row>
        <row r="2881">
          <cell r="A2881">
            <v>2959</v>
          </cell>
          <cell r="B2881" t="str">
            <v>(Н3) - ЗА - 3005</v>
          </cell>
          <cell r="C2881" t="str">
            <v>(Н3) - ЗА - 3005</v>
          </cell>
          <cell r="D2881">
            <v>10</v>
          </cell>
          <cell r="E2881">
            <v>43159</v>
          </cell>
          <cell r="F2881">
            <v>14899072.869999999</v>
          </cell>
          <cell r="G2881">
            <v>0</v>
          </cell>
          <cell r="H2881">
            <v>2</v>
          </cell>
          <cell r="I2881">
            <v>1</v>
          </cell>
          <cell r="J2881">
            <v>43160.510393518518</v>
          </cell>
          <cell r="L2881" t="str">
            <v>Да</v>
          </cell>
          <cell r="M2881" t="str">
            <v>Нет</v>
          </cell>
          <cell r="N2881">
            <v>2</v>
          </cell>
        </row>
        <row r="2882">
          <cell r="A2882">
            <v>6646</v>
          </cell>
          <cell r="B2882" t="str">
            <v>(Н3) - ЗА - 3006</v>
          </cell>
          <cell r="C2882" t="str">
            <v>(Н3) - ЗА - 3006</v>
          </cell>
          <cell r="D2882">
            <v>10</v>
          </cell>
          <cell r="E2882">
            <v>43159</v>
          </cell>
          <cell r="F2882">
            <v>0</v>
          </cell>
          <cell r="G2882">
            <v>0</v>
          </cell>
          <cell r="H2882">
            <v>2</v>
          </cell>
          <cell r="I2882">
            <v>1</v>
          </cell>
          <cell r="J2882">
            <v>43160.510393518518</v>
          </cell>
          <cell r="L2882" t="str">
            <v>Да</v>
          </cell>
          <cell r="M2882" t="str">
            <v>Нет</v>
          </cell>
          <cell r="N2882">
            <v>2</v>
          </cell>
        </row>
        <row r="2883">
          <cell r="A2883">
            <v>2947</v>
          </cell>
          <cell r="B2883" t="str">
            <v>(Н3) - ЗА - 3007</v>
          </cell>
          <cell r="C2883" t="str">
            <v>(Н3) - ЗА - 3007</v>
          </cell>
          <cell r="D2883">
            <v>10</v>
          </cell>
          <cell r="E2883">
            <v>43159</v>
          </cell>
          <cell r="F2883">
            <v>-14899072.869999999</v>
          </cell>
          <cell r="G2883">
            <v>0</v>
          </cell>
          <cell r="H2883">
            <v>2</v>
          </cell>
          <cell r="I2883">
            <v>1</v>
          </cell>
          <cell r="J2883">
            <v>43160.510393518518</v>
          </cell>
          <cell r="L2883" t="str">
            <v>Да</v>
          </cell>
          <cell r="M2883" t="str">
            <v>Нет</v>
          </cell>
          <cell r="N2883">
            <v>2</v>
          </cell>
        </row>
        <row r="2884">
          <cell r="A2884">
            <v>2958</v>
          </cell>
          <cell r="B2884" t="str">
            <v>(Н3) - ЗА - 3008</v>
          </cell>
          <cell r="C2884" t="str">
            <v>(Н3) - ЗА - 3008</v>
          </cell>
          <cell r="D2884">
            <v>10</v>
          </cell>
          <cell r="E2884">
            <v>43159</v>
          </cell>
          <cell r="F2884">
            <v>0</v>
          </cell>
          <cell r="G2884">
            <v>0</v>
          </cell>
          <cell r="H2884">
            <v>2</v>
          </cell>
          <cell r="I2884">
            <v>1</v>
          </cell>
          <cell r="J2884">
            <v>43160.510393518518</v>
          </cell>
          <cell r="L2884" t="str">
            <v>Да</v>
          </cell>
          <cell r="M2884" t="str">
            <v>Нет</v>
          </cell>
          <cell r="N2884">
            <v>2</v>
          </cell>
        </row>
        <row r="2885">
          <cell r="A2885">
            <v>2957</v>
          </cell>
          <cell r="B2885" t="str">
            <v>(Н3) - ЗА - 3010</v>
          </cell>
          <cell r="C2885" t="str">
            <v>(Н3) - ЗА - 3010</v>
          </cell>
          <cell r="D2885">
            <v>10</v>
          </cell>
          <cell r="E2885">
            <v>43159</v>
          </cell>
          <cell r="F2885">
            <v>0</v>
          </cell>
          <cell r="G2885">
            <v>0</v>
          </cell>
          <cell r="H2885">
            <v>2</v>
          </cell>
          <cell r="I2885">
            <v>1</v>
          </cell>
          <cell r="J2885">
            <v>43160.510393518518</v>
          </cell>
          <cell r="L2885" t="str">
            <v>Да</v>
          </cell>
          <cell r="M2885" t="str">
            <v>Нет</v>
          </cell>
          <cell r="N2885">
            <v>2</v>
          </cell>
        </row>
        <row r="2886">
          <cell r="A2886">
            <v>2956</v>
          </cell>
          <cell r="B2886" t="str">
            <v>(Н3) - ЗА - 3011</v>
          </cell>
          <cell r="C2886" t="str">
            <v>(Н3) - ЗА - 3011</v>
          </cell>
          <cell r="D2886">
            <v>10</v>
          </cell>
          <cell r="E2886">
            <v>43159</v>
          </cell>
          <cell r="F2886">
            <v>0</v>
          </cell>
          <cell r="G2886">
            <v>0</v>
          </cell>
          <cell r="H2886">
            <v>2</v>
          </cell>
          <cell r="I2886">
            <v>1</v>
          </cell>
          <cell r="J2886">
            <v>43160.510393518518</v>
          </cell>
          <cell r="L2886" t="str">
            <v>Да</v>
          </cell>
          <cell r="M2886" t="str">
            <v>Нет</v>
          </cell>
          <cell r="N2886">
            <v>2</v>
          </cell>
        </row>
        <row r="2887">
          <cell r="A2887">
            <v>2955</v>
          </cell>
          <cell r="B2887" t="str">
            <v>(Н3) - ЗА - 3012</v>
          </cell>
          <cell r="C2887" t="str">
            <v>(Н3) - ЗА - 3012</v>
          </cell>
          <cell r="D2887">
            <v>10</v>
          </cell>
          <cell r="E2887">
            <v>43159</v>
          </cell>
          <cell r="F2887">
            <v>0</v>
          </cell>
          <cell r="G2887">
            <v>0</v>
          </cell>
          <cell r="H2887">
            <v>2</v>
          </cell>
          <cell r="I2887">
            <v>1</v>
          </cell>
          <cell r="J2887">
            <v>43160.510393518518</v>
          </cell>
          <cell r="L2887" t="str">
            <v>Да</v>
          </cell>
          <cell r="M2887" t="str">
            <v>Нет</v>
          </cell>
          <cell r="N2887">
            <v>2</v>
          </cell>
        </row>
        <row r="2888">
          <cell r="A2888">
            <v>2954</v>
          </cell>
          <cell r="B2888" t="str">
            <v>(Н3) - ЗА - 3013</v>
          </cell>
          <cell r="C2888" t="str">
            <v>(Н3) - ЗА - 3013</v>
          </cell>
          <cell r="D2888">
            <v>10</v>
          </cell>
          <cell r="E2888">
            <v>43159</v>
          </cell>
          <cell r="F2888">
            <v>0</v>
          </cell>
          <cell r="G2888">
            <v>0</v>
          </cell>
          <cell r="H2888">
            <v>2</v>
          </cell>
          <cell r="I2888">
            <v>1</v>
          </cell>
          <cell r="J2888">
            <v>43160.510393518518</v>
          </cell>
          <cell r="L2888" t="str">
            <v>Да</v>
          </cell>
          <cell r="M2888" t="str">
            <v>Нет</v>
          </cell>
          <cell r="N2888">
            <v>2</v>
          </cell>
        </row>
        <row r="2889">
          <cell r="A2889">
            <v>2953</v>
          </cell>
          <cell r="B2889" t="str">
            <v>(Н3) - ЗА - 3014</v>
          </cell>
          <cell r="C2889" t="str">
            <v>(Н3) - ЗА - 3014</v>
          </cell>
          <cell r="D2889">
            <v>10</v>
          </cell>
          <cell r="E2889">
            <v>43159</v>
          </cell>
          <cell r="F2889">
            <v>0</v>
          </cell>
          <cell r="G2889">
            <v>0</v>
          </cell>
          <cell r="H2889">
            <v>2</v>
          </cell>
          <cell r="I2889">
            <v>1</v>
          </cell>
          <cell r="J2889">
            <v>43160.510393518518</v>
          </cell>
          <cell r="L2889" t="str">
            <v>Да</v>
          </cell>
          <cell r="M2889" t="str">
            <v>Нет</v>
          </cell>
          <cell r="N2889">
            <v>2</v>
          </cell>
        </row>
        <row r="2890">
          <cell r="A2890">
            <v>4230</v>
          </cell>
          <cell r="B2890" t="str">
            <v>(Н3) - ЗА - 3015АП</v>
          </cell>
          <cell r="C2890" t="str">
            <v>(Н3) - ЗА - 3015АП</v>
          </cell>
          <cell r="D2890">
            <v>10</v>
          </cell>
          <cell r="E2890">
            <v>43159</v>
          </cell>
          <cell r="F2890">
            <v>0</v>
          </cell>
          <cell r="G2890">
            <v>0</v>
          </cell>
          <cell r="H2890">
            <v>2</v>
          </cell>
          <cell r="I2890">
            <v>1</v>
          </cell>
          <cell r="J2890">
            <v>43160.510393518518</v>
          </cell>
          <cell r="L2890" t="str">
            <v>Да</v>
          </cell>
          <cell r="M2890" t="str">
            <v>Нет</v>
          </cell>
          <cell r="N2890">
            <v>2</v>
          </cell>
        </row>
        <row r="2891">
          <cell r="A2891">
            <v>2952</v>
          </cell>
          <cell r="B2891" t="str">
            <v>(Н3) - ЗА - 3017</v>
          </cell>
          <cell r="C2891" t="str">
            <v>(Н3) - ЗА - 3017</v>
          </cell>
          <cell r="D2891">
            <v>10</v>
          </cell>
          <cell r="E2891">
            <v>43159</v>
          </cell>
          <cell r="F2891">
            <v>0</v>
          </cell>
          <cell r="G2891">
            <v>0</v>
          </cell>
          <cell r="H2891">
            <v>2</v>
          </cell>
          <cell r="I2891">
            <v>1</v>
          </cell>
          <cell r="J2891">
            <v>43160.510393518518</v>
          </cell>
          <cell r="L2891" t="str">
            <v>Да</v>
          </cell>
          <cell r="M2891" t="str">
            <v>Нет</v>
          </cell>
          <cell r="N2891">
            <v>2</v>
          </cell>
        </row>
        <row r="2892">
          <cell r="A2892">
            <v>2951</v>
          </cell>
          <cell r="B2892" t="str">
            <v>(Н3) - ЗА - 3018</v>
          </cell>
          <cell r="C2892" t="str">
            <v>(Н3) - ЗА - 3018</v>
          </cell>
          <cell r="D2892">
            <v>10</v>
          </cell>
          <cell r="E2892">
            <v>43159</v>
          </cell>
          <cell r="F2892">
            <v>0</v>
          </cell>
          <cell r="G2892">
            <v>0</v>
          </cell>
          <cell r="H2892">
            <v>2</v>
          </cell>
          <cell r="I2892">
            <v>1</v>
          </cell>
          <cell r="J2892">
            <v>43160.510393518518</v>
          </cell>
          <cell r="L2892" t="str">
            <v>Да</v>
          </cell>
          <cell r="M2892" t="str">
            <v>Нет</v>
          </cell>
          <cell r="N2892">
            <v>2</v>
          </cell>
        </row>
        <row r="2893">
          <cell r="A2893">
            <v>4373</v>
          </cell>
          <cell r="B2893" t="str">
            <v>(Н3) - ЗА - 3040</v>
          </cell>
          <cell r="C2893" t="str">
            <v>(Н3) - ЗА - 3040</v>
          </cell>
          <cell r="D2893">
            <v>10</v>
          </cell>
          <cell r="E2893">
            <v>43159</v>
          </cell>
          <cell r="F2893">
            <v>0</v>
          </cell>
          <cell r="G2893">
            <v>0</v>
          </cell>
          <cell r="H2893">
            <v>2</v>
          </cell>
          <cell r="I2893">
            <v>1</v>
          </cell>
          <cell r="J2893">
            <v>43160.510393518518</v>
          </cell>
          <cell r="L2893" t="str">
            <v>Да</v>
          </cell>
          <cell r="M2893" t="str">
            <v>Нет</v>
          </cell>
          <cell r="N2893">
            <v>2</v>
          </cell>
        </row>
        <row r="2894">
          <cell r="A2894">
            <v>4374</v>
          </cell>
          <cell r="B2894" t="str">
            <v>(Н3) - ЗА - 3041</v>
          </cell>
          <cell r="C2894" t="str">
            <v>(Н3) - ЗА - 3041</v>
          </cell>
          <cell r="D2894">
            <v>10</v>
          </cell>
          <cell r="E2894">
            <v>43159</v>
          </cell>
          <cell r="F2894">
            <v>0</v>
          </cell>
          <cell r="G2894">
            <v>0</v>
          </cell>
          <cell r="H2894">
            <v>2</v>
          </cell>
          <cell r="I2894">
            <v>1</v>
          </cell>
          <cell r="J2894">
            <v>43160.510393518518</v>
          </cell>
          <cell r="L2894" t="str">
            <v>Да</v>
          </cell>
          <cell r="M2894" t="str">
            <v>Нет</v>
          </cell>
          <cell r="N2894">
            <v>2</v>
          </cell>
        </row>
        <row r="2895">
          <cell r="A2895">
            <v>4375</v>
          </cell>
          <cell r="B2895" t="str">
            <v>(Н3) - ЗА - 3042</v>
          </cell>
          <cell r="C2895" t="str">
            <v>(Н3) - ЗА - 3042</v>
          </cell>
          <cell r="D2895">
            <v>10</v>
          </cell>
          <cell r="E2895">
            <v>43159</v>
          </cell>
          <cell r="F2895">
            <v>0</v>
          </cell>
          <cell r="G2895">
            <v>0</v>
          </cell>
          <cell r="H2895">
            <v>2</v>
          </cell>
          <cell r="I2895">
            <v>1</v>
          </cell>
          <cell r="J2895">
            <v>43160.510393518518</v>
          </cell>
          <cell r="L2895" t="str">
            <v>Да</v>
          </cell>
          <cell r="M2895" t="str">
            <v>Нет</v>
          </cell>
          <cell r="N2895">
            <v>2</v>
          </cell>
        </row>
        <row r="2896">
          <cell r="A2896">
            <v>1669</v>
          </cell>
          <cell r="B2896" t="str">
            <v>(Н3) - ЗА - 31 раздел</v>
          </cell>
          <cell r="C2896" t="str">
            <v>(Н3) - ЗА - 31 раздел</v>
          </cell>
          <cell r="D2896">
            <v>10</v>
          </cell>
          <cell r="E2896">
            <v>43159</v>
          </cell>
          <cell r="F2896">
            <v>0</v>
          </cell>
          <cell r="G2896">
            <v>0</v>
          </cell>
          <cell r="H2896">
            <v>2</v>
          </cell>
          <cell r="I2896">
            <v>1</v>
          </cell>
          <cell r="J2896">
            <v>43160.510393518518</v>
          </cell>
          <cell r="L2896" t="str">
            <v>Да</v>
          </cell>
          <cell r="M2896" t="str">
            <v>Нет</v>
          </cell>
          <cell r="N2896">
            <v>2</v>
          </cell>
        </row>
        <row r="2897">
          <cell r="A2897">
            <v>2100</v>
          </cell>
          <cell r="B2897" t="str">
            <v>(Н3) - ЗА - 3102</v>
          </cell>
          <cell r="C2897" t="str">
            <v>(Н3) - ЗА - 3102</v>
          </cell>
          <cell r="D2897">
            <v>10</v>
          </cell>
          <cell r="E2897">
            <v>43159</v>
          </cell>
          <cell r="F2897">
            <v>0</v>
          </cell>
          <cell r="G2897">
            <v>0</v>
          </cell>
          <cell r="H2897">
            <v>2</v>
          </cell>
          <cell r="I2897">
            <v>1</v>
          </cell>
          <cell r="J2897">
            <v>43160.510393518518</v>
          </cell>
          <cell r="L2897" t="str">
            <v>Да</v>
          </cell>
          <cell r="M2897" t="str">
            <v>Нет</v>
          </cell>
          <cell r="N2897">
            <v>2</v>
          </cell>
        </row>
        <row r="2898">
          <cell r="A2898">
            <v>2586</v>
          </cell>
          <cell r="B2898" t="str">
            <v>(Н3) - ЗА - 3103</v>
          </cell>
          <cell r="C2898" t="str">
            <v>(Н3) - ЗА - 3103</v>
          </cell>
          <cell r="D2898">
            <v>10</v>
          </cell>
          <cell r="E2898">
            <v>43159</v>
          </cell>
          <cell r="F2898">
            <v>0</v>
          </cell>
          <cell r="G2898">
            <v>0</v>
          </cell>
          <cell r="H2898">
            <v>2</v>
          </cell>
          <cell r="I2898">
            <v>1</v>
          </cell>
          <cell r="J2898">
            <v>43160.510393518518</v>
          </cell>
          <cell r="L2898" t="str">
            <v>Да</v>
          </cell>
          <cell r="M2898" t="str">
            <v>Нет</v>
          </cell>
          <cell r="N2898">
            <v>2</v>
          </cell>
        </row>
        <row r="2899">
          <cell r="A2899">
            <v>2585</v>
          </cell>
          <cell r="B2899" t="str">
            <v>(Н3) - ЗА - 3105</v>
          </cell>
          <cell r="C2899" t="str">
            <v>(Н3) - ЗА - 3105</v>
          </cell>
          <cell r="D2899">
            <v>10</v>
          </cell>
          <cell r="E2899">
            <v>43159</v>
          </cell>
          <cell r="F2899">
            <v>0</v>
          </cell>
          <cell r="G2899">
            <v>0</v>
          </cell>
          <cell r="H2899">
            <v>2</v>
          </cell>
          <cell r="I2899">
            <v>1</v>
          </cell>
          <cell r="J2899">
            <v>43160.510393518518</v>
          </cell>
          <cell r="L2899" t="str">
            <v>Да</v>
          </cell>
          <cell r="M2899" t="str">
            <v>Нет</v>
          </cell>
          <cell r="N2899">
            <v>2</v>
          </cell>
        </row>
        <row r="2900">
          <cell r="A2900">
            <v>6647</v>
          </cell>
          <cell r="B2900" t="str">
            <v>(Н3) - ЗА - 3106</v>
          </cell>
          <cell r="C2900" t="str">
            <v>(Н3) - ЗА - 3106</v>
          </cell>
          <cell r="D2900">
            <v>10</v>
          </cell>
          <cell r="E2900">
            <v>43159</v>
          </cell>
          <cell r="F2900">
            <v>0</v>
          </cell>
          <cell r="G2900">
            <v>0</v>
          </cell>
          <cell r="H2900">
            <v>2</v>
          </cell>
          <cell r="I2900">
            <v>1</v>
          </cell>
          <cell r="J2900">
            <v>43160.510393518518</v>
          </cell>
          <cell r="L2900" t="str">
            <v>Да</v>
          </cell>
          <cell r="M2900" t="str">
            <v>Нет</v>
          </cell>
          <cell r="N2900">
            <v>2</v>
          </cell>
        </row>
        <row r="2901">
          <cell r="A2901">
            <v>2945</v>
          </cell>
          <cell r="B2901" t="str">
            <v>(Н3) - ЗА - 3107</v>
          </cell>
          <cell r="C2901" t="str">
            <v>(Н3) - ЗА - 3107</v>
          </cell>
          <cell r="D2901">
            <v>10</v>
          </cell>
          <cell r="E2901">
            <v>43159</v>
          </cell>
          <cell r="F2901">
            <v>0</v>
          </cell>
          <cell r="G2901">
            <v>0</v>
          </cell>
          <cell r="H2901">
            <v>2</v>
          </cell>
          <cell r="I2901">
            <v>1</v>
          </cell>
          <cell r="J2901">
            <v>43160.510393518518</v>
          </cell>
          <cell r="L2901" t="str">
            <v>Да</v>
          </cell>
          <cell r="M2901" t="str">
            <v>Нет</v>
          </cell>
          <cell r="N2901">
            <v>2</v>
          </cell>
        </row>
        <row r="2902">
          <cell r="A2902">
            <v>2584</v>
          </cell>
          <cell r="B2902" t="str">
            <v>(Н3) - ЗА - 3108</v>
          </cell>
          <cell r="C2902" t="str">
            <v>(Н3) - ЗА - 3108</v>
          </cell>
          <cell r="D2902">
            <v>10</v>
          </cell>
          <cell r="E2902">
            <v>43159</v>
          </cell>
          <cell r="F2902">
            <v>0</v>
          </cell>
          <cell r="G2902">
            <v>0</v>
          </cell>
          <cell r="H2902">
            <v>2</v>
          </cell>
          <cell r="I2902">
            <v>1</v>
          </cell>
          <cell r="J2902">
            <v>43160.510393518518</v>
          </cell>
          <cell r="L2902" t="str">
            <v>Да</v>
          </cell>
          <cell r="M2902" t="str">
            <v>Нет</v>
          </cell>
          <cell r="N2902">
            <v>2</v>
          </cell>
        </row>
        <row r="2903">
          <cell r="A2903">
            <v>2583</v>
          </cell>
          <cell r="B2903" t="str">
            <v>(Н3) - ЗА - 3110</v>
          </cell>
          <cell r="C2903" t="str">
            <v>(Н3) - ЗА - 3110</v>
          </cell>
          <cell r="D2903">
            <v>10</v>
          </cell>
          <cell r="E2903">
            <v>43159</v>
          </cell>
          <cell r="F2903">
            <v>0</v>
          </cell>
          <cell r="G2903">
            <v>0</v>
          </cell>
          <cell r="H2903">
            <v>2</v>
          </cell>
          <cell r="I2903">
            <v>1</v>
          </cell>
          <cell r="J2903">
            <v>43160.510393518518</v>
          </cell>
          <cell r="L2903" t="str">
            <v>Да</v>
          </cell>
          <cell r="M2903" t="str">
            <v>Нет</v>
          </cell>
          <cell r="N2903">
            <v>2</v>
          </cell>
        </row>
        <row r="2904">
          <cell r="A2904">
            <v>2582</v>
          </cell>
          <cell r="B2904" t="str">
            <v>(Н3) - ЗА - 3111</v>
          </cell>
          <cell r="C2904" t="str">
            <v>(Н3) - ЗА - 3111</v>
          </cell>
          <cell r="D2904">
            <v>10</v>
          </cell>
          <cell r="E2904">
            <v>43159</v>
          </cell>
          <cell r="F2904">
            <v>0</v>
          </cell>
          <cell r="G2904">
            <v>0</v>
          </cell>
          <cell r="H2904">
            <v>2</v>
          </cell>
          <cell r="I2904">
            <v>1</v>
          </cell>
          <cell r="J2904">
            <v>43160.510393518518</v>
          </cell>
          <cell r="L2904" t="str">
            <v>Да</v>
          </cell>
          <cell r="M2904" t="str">
            <v>Нет</v>
          </cell>
          <cell r="N2904">
            <v>2</v>
          </cell>
        </row>
        <row r="2905">
          <cell r="A2905">
            <v>2581</v>
          </cell>
          <cell r="B2905" t="str">
            <v>(Н3) - ЗА - 3112</v>
          </cell>
          <cell r="C2905" t="str">
            <v>(Н3) - ЗА - 3112</v>
          </cell>
          <cell r="D2905">
            <v>10</v>
          </cell>
          <cell r="E2905">
            <v>43159</v>
          </cell>
          <cell r="F2905">
            <v>0</v>
          </cell>
          <cell r="G2905">
            <v>0</v>
          </cell>
          <cell r="H2905">
            <v>2</v>
          </cell>
          <cell r="I2905">
            <v>1</v>
          </cell>
          <cell r="J2905">
            <v>43160.510393518518</v>
          </cell>
          <cell r="L2905" t="str">
            <v>Да</v>
          </cell>
          <cell r="M2905" t="str">
            <v>Нет</v>
          </cell>
          <cell r="N2905">
            <v>2</v>
          </cell>
        </row>
        <row r="2906">
          <cell r="A2906">
            <v>2580</v>
          </cell>
          <cell r="B2906" t="str">
            <v>(Н3) - ЗА - 3113</v>
          </cell>
          <cell r="C2906" t="str">
            <v>(Н3) - ЗА - 3113</v>
          </cell>
          <cell r="D2906">
            <v>10</v>
          </cell>
          <cell r="E2906">
            <v>43159</v>
          </cell>
          <cell r="F2906">
            <v>0</v>
          </cell>
          <cell r="G2906">
            <v>0</v>
          </cell>
          <cell r="H2906">
            <v>2</v>
          </cell>
          <cell r="I2906">
            <v>1</v>
          </cell>
          <cell r="J2906">
            <v>43160.510393518518</v>
          </cell>
          <cell r="L2906" t="str">
            <v>Да</v>
          </cell>
          <cell r="M2906" t="str">
            <v>Нет</v>
          </cell>
          <cell r="N2906">
            <v>2</v>
          </cell>
        </row>
        <row r="2907">
          <cell r="A2907">
            <v>2579</v>
          </cell>
          <cell r="B2907" t="str">
            <v>(Н3) - ЗА - 3114</v>
          </cell>
          <cell r="C2907" t="str">
            <v>(Н3) - ЗА - 3114</v>
          </cell>
          <cell r="D2907">
            <v>10</v>
          </cell>
          <cell r="E2907">
            <v>43159</v>
          </cell>
          <cell r="F2907">
            <v>0</v>
          </cell>
          <cell r="G2907">
            <v>0</v>
          </cell>
          <cell r="H2907">
            <v>2</v>
          </cell>
          <cell r="I2907">
            <v>1</v>
          </cell>
          <cell r="J2907">
            <v>43160.510393518518</v>
          </cell>
          <cell r="L2907" t="str">
            <v>Да</v>
          </cell>
          <cell r="M2907" t="str">
            <v>Нет</v>
          </cell>
          <cell r="N2907">
            <v>2</v>
          </cell>
        </row>
        <row r="2908">
          <cell r="A2908">
            <v>2944</v>
          </cell>
          <cell r="B2908" t="str">
            <v>(Н3) - ЗА - 3115</v>
          </cell>
          <cell r="C2908" t="str">
            <v>(Н3) - ЗА - 3115</v>
          </cell>
          <cell r="D2908">
            <v>10</v>
          </cell>
          <cell r="E2908">
            <v>43159</v>
          </cell>
          <cell r="F2908">
            <v>0</v>
          </cell>
          <cell r="G2908">
            <v>0</v>
          </cell>
          <cell r="H2908">
            <v>2</v>
          </cell>
          <cell r="I2908">
            <v>1</v>
          </cell>
          <cell r="J2908">
            <v>43160.510393518518</v>
          </cell>
          <cell r="L2908" t="str">
            <v>Да</v>
          </cell>
          <cell r="M2908" t="str">
            <v>Нет</v>
          </cell>
          <cell r="N2908">
            <v>2</v>
          </cell>
        </row>
        <row r="2909">
          <cell r="A2909">
            <v>2578</v>
          </cell>
          <cell r="B2909" t="str">
            <v>(Н3) - ЗА - 3117</v>
          </cell>
          <cell r="C2909" t="str">
            <v>(Н3) - ЗА - 3117</v>
          </cell>
          <cell r="D2909">
            <v>10</v>
          </cell>
          <cell r="E2909">
            <v>43159</v>
          </cell>
          <cell r="F2909">
            <v>0</v>
          </cell>
          <cell r="G2909">
            <v>0</v>
          </cell>
          <cell r="H2909">
            <v>2</v>
          </cell>
          <cell r="I2909">
            <v>1</v>
          </cell>
          <cell r="J2909">
            <v>43160.510393518518</v>
          </cell>
          <cell r="L2909" t="str">
            <v>Да</v>
          </cell>
          <cell r="M2909" t="str">
            <v>Нет</v>
          </cell>
          <cell r="N2909">
            <v>2</v>
          </cell>
        </row>
        <row r="2910">
          <cell r="A2910">
            <v>2577</v>
          </cell>
          <cell r="B2910" t="str">
            <v>(Н3) - ЗА - 3118</v>
          </cell>
          <cell r="C2910" t="str">
            <v>(Н3) - ЗА - 3118</v>
          </cell>
          <cell r="D2910">
            <v>10</v>
          </cell>
          <cell r="E2910">
            <v>43159</v>
          </cell>
          <cell r="F2910">
            <v>0</v>
          </cell>
          <cell r="G2910">
            <v>0</v>
          </cell>
          <cell r="H2910">
            <v>2</v>
          </cell>
          <cell r="I2910">
            <v>1</v>
          </cell>
          <cell r="J2910">
            <v>43160.510393518518</v>
          </cell>
          <cell r="L2910" t="str">
            <v>Да</v>
          </cell>
          <cell r="M2910" t="str">
            <v>Нет</v>
          </cell>
          <cell r="N2910">
            <v>2</v>
          </cell>
        </row>
        <row r="2911">
          <cell r="A2911">
            <v>2576</v>
          </cell>
          <cell r="B2911" t="str">
            <v>(Н3) - ЗА - 3119</v>
          </cell>
          <cell r="C2911" t="str">
            <v>(Н3) - ЗА - 3119</v>
          </cell>
          <cell r="D2911">
            <v>10</v>
          </cell>
          <cell r="E2911">
            <v>43159</v>
          </cell>
          <cell r="F2911">
            <v>0</v>
          </cell>
          <cell r="G2911">
            <v>0</v>
          </cell>
          <cell r="H2911">
            <v>2</v>
          </cell>
          <cell r="I2911">
            <v>1</v>
          </cell>
          <cell r="J2911">
            <v>43160.510393518518</v>
          </cell>
          <cell r="L2911" t="str">
            <v>Да</v>
          </cell>
          <cell r="M2911" t="str">
            <v>Нет</v>
          </cell>
          <cell r="N2911">
            <v>2</v>
          </cell>
        </row>
        <row r="2912">
          <cell r="A2912">
            <v>4277</v>
          </cell>
          <cell r="B2912" t="str">
            <v>(Н3) - ЗА - 3122</v>
          </cell>
          <cell r="C2912" t="str">
            <v>(Н3) - ЗА - 3122</v>
          </cell>
          <cell r="D2912">
            <v>10</v>
          </cell>
          <cell r="E2912">
            <v>43159</v>
          </cell>
          <cell r="F2912">
            <v>0</v>
          </cell>
          <cell r="G2912">
            <v>0</v>
          </cell>
          <cell r="H2912">
            <v>2</v>
          </cell>
          <cell r="I2912">
            <v>1</v>
          </cell>
          <cell r="J2912">
            <v>43160.510393518518</v>
          </cell>
          <cell r="L2912" t="str">
            <v>Да</v>
          </cell>
          <cell r="M2912" t="str">
            <v>Нет</v>
          </cell>
          <cell r="N2912">
            <v>2</v>
          </cell>
        </row>
        <row r="2913">
          <cell r="A2913">
            <v>4278</v>
          </cell>
          <cell r="B2913" t="str">
            <v>(Н3) - ЗА - 3123</v>
          </cell>
          <cell r="C2913" t="str">
            <v>(Н3) - ЗА - 3123</v>
          </cell>
          <cell r="D2913">
            <v>10</v>
          </cell>
          <cell r="E2913">
            <v>43159</v>
          </cell>
          <cell r="F2913">
            <v>0</v>
          </cell>
          <cell r="G2913">
            <v>0</v>
          </cell>
          <cell r="H2913">
            <v>2</v>
          </cell>
          <cell r="I2913">
            <v>1</v>
          </cell>
          <cell r="J2913">
            <v>43160.510393518518</v>
          </cell>
          <cell r="L2913" t="str">
            <v>Да</v>
          </cell>
          <cell r="M2913" t="str">
            <v>Нет</v>
          </cell>
          <cell r="N2913">
            <v>2</v>
          </cell>
        </row>
        <row r="2914">
          <cell r="A2914">
            <v>4279</v>
          </cell>
          <cell r="B2914" t="str">
            <v>(Н3) - ЗА - 3125</v>
          </cell>
          <cell r="C2914" t="str">
            <v>(Н3) - ЗА - 3125</v>
          </cell>
          <cell r="D2914">
            <v>10</v>
          </cell>
          <cell r="E2914">
            <v>43159</v>
          </cell>
          <cell r="F2914">
            <v>0</v>
          </cell>
          <cell r="G2914">
            <v>0</v>
          </cell>
          <cell r="H2914">
            <v>2</v>
          </cell>
          <cell r="I2914">
            <v>1</v>
          </cell>
          <cell r="J2914">
            <v>43160.510393518518</v>
          </cell>
          <cell r="L2914" t="str">
            <v>Да</v>
          </cell>
          <cell r="M2914" t="str">
            <v>Нет</v>
          </cell>
          <cell r="N2914">
            <v>2</v>
          </cell>
        </row>
        <row r="2915">
          <cell r="A2915">
            <v>4280</v>
          </cell>
          <cell r="B2915" t="str">
            <v>(Н3) - ЗА - 3128</v>
          </cell>
          <cell r="C2915" t="str">
            <v>(Н3) - ЗА - 3128</v>
          </cell>
          <cell r="D2915">
            <v>10</v>
          </cell>
          <cell r="E2915">
            <v>43159</v>
          </cell>
          <cell r="F2915">
            <v>0</v>
          </cell>
          <cell r="G2915">
            <v>0</v>
          </cell>
          <cell r="H2915">
            <v>2</v>
          </cell>
          <cell r="I2915">
            <v>1</v>
          </cell>
          <cell r="J2915">
            <v>43160.510393518518</v>
          </cell>
          <cell r="L2915" t="str">
            <v>Да</v>
          </cell>
          <cell r="M2915" t="str">
            <v>Нет</v>
          </cell>
          <cell r="N2915">
            <v>2</v>
          </cell>
        </row>
        <row r="2916">
          <cell r="A2916">
            <v>4281</v>
          </cell>
          <cell r="B2916" t="str">
            <v>(Н3) - ЗА - 3132</v>
          </cell>
          <cell r="C2916" t="str">
            <v>(Н3) - ЗА - 3132</v>
          </cell>
          <cell r="D2916">
            <v>10</v>
          </cell>
          <cell r="E2916">
            <v>43159</v>
          </cell>
          <cell r="F2916">
            <v>0</v>
          </cell>
          <cell r="G2916">
            <v>0</v>
          </cell>
          <cell r="H2916">
            <v>2</v>
          </cell>
          <cell r="I2916">
            <v>1</v>
          </cell>
          <cell r="J2916">
            <v>43160.510393518518</v>
          </cell>
          <cell r="L2916" t="str">
            <v>Да</v>
          </cell>
          <cell r="M2916" t="str">
            <v>Нет</v>
          </cell>
          <cell r="N2916">
            <v>2</v>
          </cell>
        </row>
        <row r="2917">
          <cell r="A2917">
            <v>4282</v>
          </cell>
          <cell r="B2917" t="str">
            <v>(Н3) - ЗА - 3133</v>
          </cell>
          <cell r="C2917" t="str">
            <v>(Н3) - ЗА - 3133</v>
          </cell>
          <cell r="D2917">
            <v>10</v>
          </cell>
          <cell r="E2917">
            <v>43159</v>
          </cell>
          <cell r="F2917">
            <v>0</v>
          </cell>
          <cell r="G2917">
            <v>0</v>
          </cell>
          <cell r="H2917">
            <v>2</v>
          </cell>
          <cell r="I2917">
            <v>1</v>
          </cell>
          <cell r="J2917">
            <v>43160.510393518518</v>
          </cell>
          <cell r="L2917" t="str">
            <v>Да</v>
          </cell>
          <cell r="M2917" t="str">
            <v>Нет</v>
          </cell>
          <cell r="N2917">
            <v>2</v>
          </cell>
        </row>
        <row r="2918">
          <cell r="A2918">
            <v>4283</v>
          </cell>
          <cell r="B2918" t="str">
            <v>(Н3) - ЗА - 3135</v>
          </cell>
          <cell r="C2918" t="str">
            <v>(Н3) - ЗА - 3135</v>
          </cell>
          <cell r="D2918">
            <v>10</v>
          </cell>
          <cell r="E2918">
            <v>43159</v>
          </cell>
          <cell r="F2918">
            <v>0</v>
          </cell>
          <cell r="G2918">
            <v>0</v>
          </cell>
          <cell r="H2918">
            <v>2</v>
          </cell>
          <cell r="I2918">
            <v>1</v>
          </cell>
          <cell r="J2918">
            <v>43160.510393518518</v>
          </cell>
          <cell r="L2918" t="str">
            <v>Да</v>
          </cell>
          <cell r="M2918" t="str">
            <v>Нет</v>
          </cell>
          <cell r="N2918">
            <v>2</v>
          </cell>
        </row>
        <row r="2919">
          <cell r="A2919">
            <v>4284</v>
          </cell>
          <cell r="B2919" t="str">
            <v>(Н3) - ЗА - 3138</v>
          </cell>
          <cell r="C2919" t="str">
            <v>(Н3) - ЗА - 3138</v>
          </cell>
          <cell r="D2919">
            <v>10</v>
          </cell>
          <cell r="E2919">
            <v>43159</v>
          </cell>
          <cell r="F2919">
            <v>0</v>
          </cell>
          <cell r="G2919">
            <v>0</v>
          </cell>
          <cell r="H2919">
            <v>2</v>
          </cell>
          <cell r="I2919">
            <v>1</v>
          </cell>
          <cell r="J2919">
            <v>43160.510393518518</v>
          </cell>
          <cell r="L2919" t="str">
            <v>Да</v>
          </cell>
          <cell r="M2919" t="str">
            <v>Нет</v>
          </cell>
          <cell r="N2919">
            <v>2</v>
          </cell>
        </row>
        <row r="2920">
          <cell r="A2920">
            <v>4376</v>
          </cell>
          <cell r="B2920" t="str">
            <v>(Н3) - ЗА - 3140</v>
          </cell>
          <cell r="C2920" t="str">
            <v>(Н3) - ЗА - 3140</v>
          </cell>
          <cell r="D2920">
            <v>10</v>
          </cell>
          <cell r="E2920">
            <v>43159</v>
          </cell>
          <cell r="F2920">
            <v>0</v>
          </cell>
          <cell r="G2920">
            <v>0</v>
          </cell>
          <cell r="H2920">
            <v>2</v>
          </cell>
          <cell r="I2920">
            <v>1</v>
          </cell>
          <cell r="J2920">
            <v>43160.510393518518</v>
          </cell>
          <cell r="L2920" t="str">
            <v>Да</v>
          </cell>
          <cell r="M2920" t="str">
            <v>Нет</v>
          </cell>
          <cell r="N2920">
            <v>2</v>
          </cell>
        </row>
        <row r="2921">
          <cell r="A2921">
            <v>4377</v>
          </cell>
          <cell r="B2921" t="str">
            <v>(Н3) - ЗА - 3141</v>
          </cell>
          <cell r="C2921" t="str">
            <v>(Н3) - ЗА - 3141</v>
          </cell>
          <cell r="D2921">
            <v>10</v>
          </cell>
          <cell r="E2921">
            <v>43159</v>
          </cell>
          <cell r="F2921">
            <v>0</v>
          </cell>
          <cell r="G2921">
            <v>0</v>
          </cell>
          <cell r="H2921">
            <v>2</v>
          </cell>
          <cell r="I2921">
            <v>1</v>
          </cell>
          <cell r="J2921">
            <v>43160.510393518518</v>
          </cell>
          <cell r="L2921" t="str">
            <v>Да</v>
          </cell>
          <cell r="M2921" t="str">
            <v>Нет</v>
          </cell>
          <cell r="N2921">
            <v>2</v>
          </cell>
        </row>
        <row r="2922">
          <cell r="A2922">
            <v>4378</v>
          </cell>
          <cell r="B2922" t="str">
            <v>(Н3) - ЗА - 3142</v>
          </cell>
          <cell r="C2922" t="str">
            <v>(Н3) - ЗА - 3142</v>
          </cell>
          <cell r="D2922">
            <v>10</v>
          </cell>
          <cell r="E2922">
            <v>43159</v>
          </cell>
          <cell r="F2922">
            <v>0</v>
          </cell>
          <cell r="G2922">
            <v>0</v>
          </cell>
          <cell r="H2922">
            <v>2</v>
          </cell>
          <cell r="I2922">
            <v>1</v>
          </cell>
          <cell r="J2922">
            <v>43160.510393518518</v>
          </cell>
          <cell r="L2922" t="str">
            <v>Да</v>
          </cell>
          <cell r="M2922" t="str">
            <v>Нет</v>
          </cell>
          <cell r="N2922">
            <v>2</v>
          </cell>
        </row>
        <row r="2923">
          <cell r="A2923">
            <v>1668</v>
          </cell>
          <cell r="B2923" t="str">
            <v>(Н3) - ЗА - 32 раздел</v>
          </cell>
          <cell r="C2923" t="str">
            <v>(Н3) - ЗА - 32 раздел</v>
          </cell>
          <cell r="D2923">
            <v>10</v>
          </cell>
          <cell r="E2923">
            <v>43159</v>
          </cell>
          <cell r="F2923">
            <v>0</v>
          </cell>
          <cell r="G2923">
            <v>0</v>
          </cell>
          <cell r="H2923">
            <v>2</v>
          </cell>
          <cell r="I2923">
            <v>1</v>
          </cell>
          <cell r="J2923">
            <v>43160.510393518518</v>
          </cell>
          <cell r="L2923" t="str">
            <v>Да</v>
          </cell>
          <cell r="M2923" t="str">
            <v>Нет</v>
          </cell>
          <cell r="N2923">
            <v>2</v>
          </cell>
        </row>
        <row r="2924">
          <cell r="A2924">
            <v>2575</v>
          </cell>
          <cell r="B2924" t="str">
            <v>(Н3) - ЗА - 3202</v>
          </cell>
          <cell r="C2924" t="str">
            <v>(Н3) - ЗА - 3202</v>
          </cell>
          <cell r="D2924">
            <v>10</v>
          </cell>
        </row>
        <row r="2925">
          <cell r="A2925">
            <v>2574</v>
          </cell>
          <cell r="B2925" t="str">
            <v>(Н3) - ЗА - 3203</v>
          </cell>
          <cell r="C2925" t="str">
            <v>(Н3) - ЗА - 3203</v>
          </cell>
          <cell r="D2925">
            <v>10</v>
          </cell>
        </row>
        <row r="2926">
          <cell r="A2926">
            <v>2573</v>
          </cell>
          <cell r="B2926" t="str">
            <v>(Н3) - ЗА - 3205</v>
          </cell>
          <cell r="C2926" t="str">
            <v>(Н3) - ЗА - 3205</v>
          </cell>
          <cell r="D2926">
            <v>10</v>
          </cell>
        </row>
        <row r="2927">
          <cell r="A2927">
            <v>2572</v>
          </cell>
          <cell r="B2927" t="str">
            <v>(Н3) - ЗА - 3208</v>
          </cell>
          <cell r="C2927" t="str">
            <v>(Н3) - ЗА - 3208</v>
          </cell>
          <cell r="D2927">
            <v>10</v>
          </cell>
        </row>
        <row r="2928">
          <cell r="A2928">
            <v>2571</v>
          </cell>
          <cell r="B2928" t="str">
            <v>(Н3) - ЗА - 3210</v>
          </cell>
          <cell r="C2928" t="str">
            <v>(Н3) - ЗА - 3210</v>
          </cell>
          <cell r="D2928">
            <v>10</v>
          </cell>
          <cell r="E2928">
            <v>43159</v>
          </cell>
          <cell r="F2928">
            <v>0</v>
          </cell>
          <cell r="G2928">
            <v>0</v>
          </cell>
          <cell r="H2928">
            <v>2</v>
          </cell>
          <cell r="I2928">
            <v>1</v>
          </cell>
          <cell r="J2928">
            <v>43160.510393518518</v>
          </cell>
          <cell r="L2928" t="str">
            <v>Да</v>
          </cell>
          <cell r="M2928" t="str">
            <v>Нет</v>
          </cell>
          <cell r="N2928">
            <v>2</v>
          </cell>
        </row>
        <row r="2929">
          <cell r="A2929">
            <v>2570</v>
          </cell>
          <cell r="B2929" t="str">
            <v>(Н3) - ЗА - 3211</v>
          </cell>
          <cell r="C2929" t="str">
            <v>(Н3) - ЗА - 3211</v>
          </cell>
          <cell r="D2929">
            <v>10</v>
          </cell>
          <cell r="E2929">
            <v>43159</v>
          </cell>
          <cell r="F2929">
            <v>0</v>
          </cell>
          <cell r="G2929">
            <v>0</v>
          </cell>
          <cell r="H2929">
            <v>2</v>
          </cell>
          <cell r="I2929">
            <v>1</v>
          </cell>
          <cell r="J2929">
            <v>43160.510393518518</v>
          </cell>
          <cell r="L2929" t="str">
            <v>Да</v>
          </cell>
          <cell r="M2929" t="str">
            <v>Нет</v>
          </cell>
          <cell r="N2929">
            <v>2</v>
          </cell>
        </row>
        <row r="2930">
          <cell r="A2930">
            <v>2569</v>
          </cell>
          <cell r="B2930" t="str">
            <v>(Н3) - ЗА - 3212</v>
          </cell>
          <cell r="C2930" t="str">
            <v>(Н3) - ЗА - 3212</v>
          </cell>
          <cell r="D2930">
            <v>10</v>
          </cell>
          <cell r="E2930">
            <v>43159</v>
          </cell>
          <cell r="F2930">
            <v>0</v>
          </cell>
          <cell r="G2930">
            <v>0</v>
          </cell>
          <cell r="H2930">
            <v>2</v>
          </cell>
          <cell r="I2930">
            <v>1</v>
          </cell>
          <cell r="J2930">
            <v>43160.510393518518</v>
          </cell>
          <cell r="L2930" t="str">
            <v>Да</v>
          </cell>
          <cell r="M2930" t="str">
            <v>Нет</v>
          </cell>
          <cell r="N2930">
            <v>2</v>
          </cell>
        </row>
        <row r="2931">
          <cell r="A2931">
            <v>2568</v>
          </cell>
          <cell r="B2931" t="str">
            <v>(Н3) - ЗА - 3213</v>
          </cell>
          <cell r="C2931" t="str">
            <v>(Н3) - ЗА - 3213</v>
          </cell>
          <cell r="D2931">
            <v>10</v>
          </cell>
          <cell r="E2931">
            <v>43159</v>
          </cell>
          <cell r="F2931">
            <v>0</v>
          </cell>
          <cell r="G2931">
            <v>0</v>
          </cell>
          <cell r="H2931">
            <v>2</v>
          </cell>
          <cell r="I2931">
            <v>1</v>
          </cell>
          <cell r="J2931">
            <v>43160.510393518518</v>
          </cell>
          <cell r="L2931" t="str">
            <v>Да</v>
          </cell>
          <cell r="M2931" t="str">
            <v>Нет</v>
          </cell>
          <cell r="N2931">
            <v>2</v>
          </cell>
        </row>
        <row r="2932">
          <cell r="A2932">
            <v>2567</v>
          </cell>
          <cell r="B2932" t="str">
            <v>(Н3) - ЗА - 3214</v>
          </cell>
          <cell r="C2932" t="str">
            <v>(Н3) - ЗА - 3214</v>
          </cell>
          <cell r="D2932">
            <v>10</v>
          </cell>
          <cell r="E2932">
            <v>43159</v>
          </cell>
          <cell r="F2932">
            <v>0</v>
          </cell>
          <cell r="G2932">
            <v>0</v>
          </cell>
          <cell r="H2932">
            <v>2</v>
          </cell>
          <cell r="I2932">
            <v>1</v>
          </cell>
          <cell r="J2932">
            <v>43160.510393518518</v>
          </cell>
          <cell r="L2932" t="str">
            <v>Да</v>
          </cell>
          <cell r="M2932" t="str">
            <v>Нет</v>
          </cell>
          <cell r="N2932">
            <v>2</v>
          </cell>
        </row>
        <row r="2933">
          <cell r="A2933">
            <v>2566</v>
          </cell>
          <cell r="B2933" t="str">
            <v>(Н3) - ЗА - 3217</v>
          </cell>
          <cell r="C2933" t="str">
            <v>(Н3) - ЗА - 3217</v>
          </cell>
          <cell r="D2933">
            <v>10</v>
          </cell>
          <cell r="E2933">
            <v>43159</v>
          </cell>
          <cell r="F2933">
            <v>0</v>
          </cell>
          <cell r="G2933">
            <v>0</v>
          </cell>
          <cell r="H2933">
            <v>2</v>
          </cell>
          <cell r="I2933">
            <v>1</v>
          </cell>
          <cell r="J2933">
            <v>43160.510393518518</v>
          </cell>
          <cell r="L2933" t="str">
            <v>Да</v>
          </cell>
          <cell r="M2933" t="str">
            <v>Нет</v>
          </cell>
          <cell r="N2933">
            <v>2</v>
          </cell>
        </row>
        <row r="2934">
          <cell r="A2934">
            <v>2565</v>
          </cell>
          <cell r="B2934" t="str">
            <v>(Н3) - ЗА - 3218</v>
          </cell>
          <cell r="C2934" t="str">
            <v>(Н3) - ЗА - 3218</v>
          </cell>
          <cell r="D2934">
            <v>10</v>
          </cell>
          <cell r="E2934">
            <v>43159</v>
          </cell>
          <cell r="F2934">
            <v>0</v>
          </cell>
          <cell r="G2934">
            <v>0</v>
          </cell>
          <cell r="H2934">
            <v>2</v>
          </cell>
          <cell r="I2934">
            <v>1</v>
          </cell>
          <cell r="J2934">
            <v>43160.510393518518</v>
          </cell>
          <cell r="L2934" t="str">
            <v>Да</v>
          </cell>
          <cell r="M2934" t="str">
            <v>Нет</v>
          </cell>
          <cell r="N2934">
            <v>2</v>
          </cell>
        </row>
        <row r="2935">
          <cell r="A2935">
            <v>2564</v>
          </cell>
          <cell r="B2935" t="str">
            <v>(Н3) - ЗА - 3219</v>
          </cell>
          <cell r="C2935" t="str">
            <v>(Н3) - ЗА - 3219</v>
          </cell>
          <cell r="D2935">
            <v>10</v>
          </cell>
          <cell r="E2935">
            <v>43159</v>
          </cell>
          <cell r="F2935">
            <v>0</v>
          </cell>
          <cell r="G2935">
            <v>0</v>
          </cell>
          <cell r="H2935">
            <v>2</v>
          </cell>
          <cell r="I2935">
            <v>1</v>
          </cell>
          <cell r="J2935">
            <v>43160.510393518518</v>
          </cell>
          <cell r="L2935" t="str">
            <v>Да</v>
          </cell>
          <cell r="M2935" t="str">
            <v>Нет</v>
          </cell>
          <cell r="N2935">
            <v>2</v>
          </cell>
        </row>
        <row r="2936">
          <cell r="A2936">
            <v>1667</v>
          </cell>
          <cell r="B2936" t="str">
            <v>(Н3) - ЗА - 34 раздел</v>
          </cell>
          <cell r="C2936" t="str">
            <v>(Н3) - ЗА - 34 раздел</v>
          </cell>
          <cell r="D2936">
            <v>10</v>
          </cell>
          <cell r="E2936">
            <v>43159</v>
          </cell>
          <cell r="F2936">
            <v>4547658.3899999997</v>
          </cell>
          <cell r="G2936">
            <v>0</v>
          </cell>
          <cell r="H2936">
            <v>2</v>
          </cell>
          <cell r="I2936">
            <v>1</v>
          </cell>
          <cell r="J2936">
            <v>43160.510393518518</v>
          </cell>
          <cell r="L2936" t="str">
            <v>Да</v>
          </cell>
          <cell r="M2936" t="str">
            <v>Нет</v>
          </cell>
          <cell r="N2936">
            <v>2</v>
          </cell>
        </row>
        <row r="2937">
          <cell r="A2937">
            <v>2563</v>
          </cell>
          <cell r="B2937" t="str">
            <v>(Н3) - ЗА - 3400</v>
          </cell>
          <cell r="C2937" t="str">
            <v>(Н3) - ЗА - 3400</v>
          </cell>
          <cell r="D2937">
            <v>10</v>
          </cell>
          <cell r="E2937">
            <v>43159</v>
          </cell>
          <cell r="F2937">
            <v>217216.24</v>
          </cell>
          <cell r="G2937">
            <v>0</v>
          </cell>
          <cell r="H2937">
            <v>2</v>
          </cell>
          <cell r="I2937">
            <v>1</v>
          </cell>
          <cell r="J2937">
            <v>43160.510381944441</v>
          </cell>
          <cell r="L2937" t="str">
            <v>Да</v>
          </cell>
          <cell r="M2937" t="str">
            <v>Нет</v>
          </cell>
          <cell r="N2937">
            <v>2</v>
          </cell>
        </row>
        <row r="2938">
          <cell r="A2938">
            <v>2562</v>
          </cell>
          <cell r="B2938" t="str">
            <v>(Н3) - ЗА - 3402</v>
          </cell>
          <cell r="C2938" t="str">
            <v>(Н3) - ЗА - 3402</v>
          </cell>
          <cell r="D2938">
            <v>10</v>
          </cell>
          <cell r="E2938">
            <v>43159</v>
          </cell>
          <cell r="F2938">
            <v>368821.19</v>
          </cell>
          <cell r="G2938">
            <v>0</v>
          </cell>
          <cell r="H2938">
            <v>2</v>
          </cell>
          <cell r="I2938">
            <v>1</v>
          </cell>
          <cell r="J2938">
            <v>43160.510381944441</v>
          </cell>
          <cell r="L2938" t="str">
            <v>Да</v>
          </cell>
          <cell r="M2938" t="str">
            <v>Нет</v>
          </cell>
          <cell r="N2938">
            <v>2</v>
          </cell>
        </row>
        <row r="2939">
          <cell r="A2939">
            <v>2817</v>
          </cell>
          <cell r="B2939" t="str">
            <v>(Н3) - ЗА - 3403</v>
          </cell>
          <cell r="C2939" t="str">
            <v>(Н3) - ЗА - 3403</v>
          </cell>
          <cell r="D2939">
            <v>10</v>
          </cell>
          <cell r="E2939">
            <v>43159</v>
          </cell>
          <cell r="F2939">
            <v>0</v>
          </cell>
          <cell r="G2939">
            <v>0</v>
          </cell>
          <cell r="H2939">
            <v>2</v>
          </cell>
          <cell r="I2939">
            <v>1</v>
          </cell>
          <cell r="J2939">
            <v>43160.510393518518</v>
          </cell>
          <cell r="L2939" t="str">
            <v>Да</v>
          </cell>
          <cell r="M2939" t="str">
            <v>Нет</v>
          </cell>
          <cell r="N2939">
            <v>2</v>
          </cell>
        </row>
        <row r="2940">
          <cell r="A2940">
            <v>2816</v>
          </cell>
          <cell r="B2940" t="str">
            <v>(Н3) - ЗА - 3407</v>
          </cell>
          <cell r="C2940" t="str">
            <v>(Н3) - ЗА - 3407</v>
          </cell>
          <cell r="D2940">
            <v>10</v>
          </cell>
          <cell r="E2940">
            <v>43159</v>
          </cell>
          <cell r="F2940">
            <v>0</v>
          </cell>
          <cell r="G2940">
            <v>0</v>
          </cell>
          <cell r="H2940">
            <v>2</v>
          </cell>
          <cell r="I2940">
            <v>1</v>
          </cell>
          <cell r="J2940">
            <v>43160.510381944441</v>
          </cell>
          <cell r="L2940" t="str">
            <v>Да</v>
          </cell>
          <cell r="M2940" t="str">
            <v>Нет</v>
          </cell>
          <cell r="N2940">
            <v>2</v>
          </cell>
        </row>
        <row r="2941">
          <cell r="A2941">
            <v>4379</v>
          </cell>
          <cell r="B2941" t="str">
            <v>(Н3) - ЗА - 3408</v>
          </cell>
          <cell r="C2941" t="str">
            <v>(Н3) - ЗА - 3408</v>
          </cell>
          <cell r="D2941">
            <v>10</v>
          </cell>
          <cell r="E2941">
            <v>43159</v>
          </cell>
          <cell r="F2941">
            <v>3961620.96</v>
          </cell>
          <cell r="G2941">
            <v>0</v>
          </cell>
          <cell r="H2941">
            <v>2</v>
          </cell>
          <cell r="I2941">
            <v>1</v>
          </cell>
          <cell r="J2941">
            <v>43160.510393518518</v>
          </cell>
          <cell r="L2941" t="str">
            <v>Да</v>
          </cell>
          <cell r="M2941" t="str">
            <v>Нет</v>
          </cell>
          <cell r="N2941">
            <v>2</v>
          </cell>
        </row>
        <row r="2942">
          <cell r="A2942">
            <v>2561</v>
          </cell>
          <cell r="B2942" t="str">
            <v>(Н3) - ЗА - 3409</v>
          </cell>
          <cell r="C2942" t="str">
            <v>(Н3) - ЗА - 3409</v>
          </cell>
          <cell r="D2942">
            <v>10</v>
          </cell>
          <cell r="E2942">
            <v>43159</v>
          </cell>
          <cell r="F2942">
            <v>0</v>
          </cell>
          <cell r="G2942">
            <v>0</v>
          </cell>
          <cell r="H2942">
            <v>2</v>
          </cell>
          <cell r="I2942">
            <v>1</v>
          </cell>
          <cell r="J2942">
            <v>43160.510381944441</v>
          </cell>
          <cell r="L2942" t="str">
            <v>Да</v>
          </cell>
          <cell r="M2942" t="str">
            <v>Нет</v>
          </cell>
          <cell r="N2942">
            <v>2</v>
          </cell>
        </row>
        <row r="2943">
          <cell r="A2943">
            <v>2560</v>
          </cell>
          <cell r="B2943" t="str">
            <v>(Н3) - ЗА - 3410</v>
          </cell>
          <cell r="C2943" t="str">
            <v>(Н3) - ЗА - 3410</v>
          </cell>
          <cell r="D2943">
            <v>10</v>
          </cell>
        </row>
        <row r="2944">
          <cell r="A2944">
            <v>1666</v>
          </cell>
          <cell r="B2944" t="str">
            <v>(Н3) - ЗА - 35 раздел</v>
          </cell>
          <cell r="C2944" t="str">
            <v>(Н3) - ЗА - 35 раздел</v>
          </cell>
          <cell r="D2944">
            <v>10</v>
          </cell>
          <cell r="E2944">
            <v>43159</v>
          </cell>
          <cell r="F2944">
            <v>7417769.7599999998</v>
          </cell>
          <cell r="G2944">
            <v>0</v>
          </cell>
          <cell r="H2944">
            <v>2</v>
          </cell>
          <cell r="I2944">
            <v>1</v>
          </cell>
          <cell r="J2944">
            <v>43160.510393518518</v>
          </cell>
          <cell r="L2944" t="str">
            <v>Да</v>
          </cell>
          <cell r="M2944" t="str">
            <v>Нет</v>
          </cell>
          <cell r="N2944">
            <v>2</v>
          </cell>
        </row>
        <row r="2945">
          <cell r="A2945">
            <v>2559</v>
          </cell>
          <cell r="B2945" t="str">
            <v>(Н3) - ЗА - 3500</v>
          </cell>
          <cell r="C2945" t="str">
            <v>(Н3) - ЗА - 3500</v>
          </cell>
          <cell r="D2945">
            <v>10</v>
          </cell>
          <cell r="E2945">
            <v>43159</v>
          </cell>
          <cell r="F2945">
            <v>2496313.09</v>
          </cell>
          <cell r="G2945">
            <v>0</v>
          </cell>
          <cell r="H2945">
            <v>2</v>
          </cell>
          <cell r="I2945">
            <v>1</v>
          </cell>
          <cell r="J2945">
            <v>43160.510381944441</v>
          </cell>
          <cell r="L2945" t="str">
            <v>Да</v>
          </cell>
          <cell r="M2945" t="str">
            <v>Нет</v>
          </cell>
          <cell r="N2945">
            <v>2</v>
          </cell>
        </row>
        <row r="2946">
          <cell r="A2946">
            <v>2558</v>
          </cell>
          <cell r="B2946" t="str">
            <v>(Н3) - ЗА - 3510</v>
          </cell>
          <cell r="C2946" t="str">
            <v>(Н3) - ЗА - 3510</v>
          </cell>
          <cell r="D2946">
            <v>10</v>
          </cell>
          <cell r="E2946">
            <v>43159</v>
          </cell>
          <cell r="F2946">
            <v>2712702.64</v>
          </cell>
          <cell r="G2946">
            <v>0</v>
          </cell>
          <cell r="H2946">
            <v>2</v>
          </cell>
          <cell r="I2946">
            <v>1</v>
          </cell>
          <cell r="J2946">
            <v>43160.510381944441</v>
          </cell>
          <cell r="L2946" t="str">
            <v>Да</v>
          </cell>
          <cell r="M2946" t="str">
            <v>Нет</v>
          </cell>
          <cell r="N2946">
            <v>2</v>
          </cell>
        </row>
        <row r="2947">
          <cell r="A2947">
            <v>2557</v>
          </cell>
          <cell r="B2947" t="str">
            <v>(Н3) - ЗА - 3511</v>
          </cell>
          <cell r="C2947" t="str">
            <v>(Н3) - ЗА - 3511</v>
          </cell>
          <cell r="D2947">
            <v>10</v>
          </cell>
        </row>
        <row r="2948">
          <cell r="A2948">
            <v>2556</v>
          </cell>
          <cell r="B2948" t="str">
            <v>(Н3) - ЗА - 3519</v>
          </cell>
          <cell r="C2948" t="str">
            <v>(Н3) - ЗА - 3519</v>
          </cell>
          <cell r="D2948">
            <v>10</v>
          </cell>
          <cell r="E2948">
            <v>43159</v>
          </cell>
          <cell r="F2948">
            <v>278892.44</v>
          </cell>
          <cell r="G2948">
            <v>0</v>
          </cell>
          <cell r="H2948">
            <v>2</v>
          </cell>
          <cell r="I2948">
            <v>1</v>
          </cell>
          <cell r="J2948">
            <v>43160.510381944441</v>
          </cell>
          <cell r="L2948" t="str">
            <v>Да</v>
          </cell>
          <cell r="M2948" t="str">
            <v>Нет</v>
          </cell>
          <cell r="N2948">
            <v>2</v>
          </cell>
        </row>
        <row r="2949">
          <cell r="A2949">
            <v>2555</v>
          </cell>
          <cell r="B2949" t="str">
            <v>(Н3) - ЗА - 3520</v>
          </cell>
          <cell r="C2949" t="str">
            <v>(Н3) - ЗА - 3520</v>
          </cell>
          <cell r="D2949">
            <v>10</v>
          </cell>
          <cell r="E2949">
            <v>43159</v>
          </cell>
          <cell r="F2949">
            <v>1206225.25</v>
          </cell>
          <cell r="G2949">
            <v>0</v>
          </cell>
          <cell r="H2949">
            <v>2</v>
          </cell>
          <cell r="I2949">
            <v>1</v>
          </cell>
          <cell r="J2949">
            <v>43160.510381944441</v>
          </cell>
          <cell r="L2949" t="str">
            <v>Да</v>
          </cell>
          <cell r="M2949" t="str">
            <v>Нет</v>
          </cell>
          <cell r="N2949">
            <v>2</v>
          </cell>
        </row>
        <row r="2950">
          <cell r="A2950">
            <v>2554</v>
          </cell>
          <cell r="B2950" t="str">
            <v>(Н3) - ЗА - 3521</v>
          </cell>
          <cell r="C2950" t="str">
            <v>(Н3) - ЗА - 3521</v>
          </cell>
          <cell r="D2950">
            <v>10</v>
          </cell>
          <cell r="E2950">
            <v>43159</v>
          </cell>
          <cell r="F2950">
            <v>587859</v>
          </cell>
          <cell r="G2950">
            <v>0</v>
          </cell>
          <cell r="H2950">
            <v>2</v>
          </cell>
          <cell r="I2950">
            <v>1</v>
          </cell>
          <cell r="J2950">
            <v>43160.510381944441</v>
          </cell>
          <cell r="L2950" t="str">
            <v>Да</v>
          </cell>
          <cell r="M2950" t="str">
            <v>Нет</v>
          </cell>
          <cell r="N2950">
            <v>2</v>
          </cell>
        </row>
        <row r="2951">
          <cell r="A2951">
            <v>2553</v>
          </cell>
          <cell r="B2951" t="str">
            <v>(Н3) - ЗА - 3522</v>
          </cell>
          <cell r="C2951" t="str">
            <v>(Н3) - ЗА - 3522</v>
          </cell>
          <cell r="D2951">
            <v>10</v>
          </cell>
          <cell r="E2951">
            <v>43159</v>
          </cell>
          <cell r="F2951">
            <v>24539.69</v>
          </cell>
          <cell r="G2951">
            <v>0</v>
          </cell>
          <cell r="H2951">
            <v>2</v>
          </cell>
          <cell r="I2951">
            <v>1</v>
          </cell>
          <cell r="J2951">
            <v>43160.510381944441</v>
          </cell>
          <cell r="L2951" t="str">
            <v>Да</v>
          </cell>
          <cell r="M2951" t="str">
            <v>Нет</v>
          </cell>
          <cell r="N2951">
            <v>2</v>
          </cell>
        </row>
        <row r="2952">
          <cell r="A2952">
            <v>2552</v>
          </cell>
          <cell r="B2952" t="str">
            <v>(Н3) - ЗА - 3540</v>
          </cell>
          <cell r="C2952" t="str">
            <v>(Н3) - ЗА - 3540</v>
          </cell>
          <cell r="D2952">
            <v>10</v>
          </cell>
          <cell r="E2952">
            <v>43159</v>
          </cell>
          <cell r="F2952">
            <v>0</v>
          </cell>
          <cell r="G2952">
            <v>0</v>
          </cell>
          <cell r="H2952">
            <v>2</v>
          </cell>
          <cell r="I2952">
            <v>1</v>
          </cell>
          <cell r="J2952">
            <v>43160.510381944441</v>
          </cell>
          <cell r="L2952" t="str">
            <v>Да</v>
          </cell>
          <cell r="M2952" t="str">
            <v>Нет</v>
          </cell>
          <cell r="N2952">
            <v>2</v>
          </cell>
        </row>
        <row r="2953">
          <cell r="A2953">
            <v>2551</v>
          </cell>
          <cell r="B2953" t="str">
            <v>(Н3) - ЗА - 3541</v>
          </cell>
          <cell r="C2953" t="str">
            <v>(Н3) - ЗА - 3541</v>
          </cell>
          <cell r="D2953">
            <v>10</v>
          </cell>
          <cell r="E2953">
            <v>43159</v>
          </cell>
          <cell r="F2953">
            <v>0</v>
          </cell>
          <cell r="G2953">
            <v>0</v>
          </cell>
          <cell r="H2953">
            <v>2</v>
          </cell>
          <cell r="I2953">
            <v>1</v>
          </cell>
          <cell r="J2953">
            <v>43160.510381944441</v>
          </cell>
          <cell r="L2953" t="str">
            <v>Да</v>
          </cell>
          <cell r="M2953" t="str">
            <v>Нет</v>
          </cell>
          <cell r="N2953">
            <v>2</v>
          </cell>
        </row>
        <row r="2954">
          <cell r="A2954">
            <v>2550</v>
          </cell>
          <cell r="B2954" t="str">
            <v>(Н3) - ЗА - 3542</v>
          </cell>
          <cell r="C2954" t="str">
            <v>(Н3) - ЗА - 3542</v>
          </cell>
          <cell r="D2954">
            <v>10</v>
          </cell>
        </row>
        <row r="2955">
          <cell r="A2955">
            <v>2549</v>
          </cell>
          <cell r="B2955" t="str">
            <v>(Н3) - ЗА - 3548</v>
          </cell>
          <cell r="C2955" t="str">
            <v>(Н3) - ЗА - 3548</v>
          </cell>
          <cell r="D2955">
            <v>10</v>
          </cell>
          <cell r="E2955">
            <v>43159</v>
          </cell>
          <cell r="F2955">
            <v>0</v>
          </cell>
          <cell r="G2955">
            <v>0</v>
          </cell>
          <cell r="H2955">
            <v>2</v>
          </cell>
          <cell r="I2955">
            <v>1</v>
          </cell>
          <cell r="J2955">
            <v>43160.510381944441</v>
          </cell>
          <cell r="L2955" t="str">
            <v>Да</v>
          </cell>
          <cell r="M2955" t="str">
            <v>Нет</v>
          </cell>
          <cell r="N2955">
            <v>2</v>
          </cell>
        </row>
        <row r="2956">
          <cell r="A2956">
            <v>2548</v>
          </cell>
          <cell r="B2956" t="str">
            <v>(Н3) - ЗА - 3550</v>
          </cell>
          <cell r="C2956" t="str">
            <v>(Н3) - ЗА - 3550</v>
          </cell>
          <cell r="D2956">
            <v>10</v>
          </cell>
          <cell r="E2956">
            <v>43159</v>
          </cell>
          <cell r="F2956">
            <v>11281.88</v>
          </cell>
          <cell r="G2956">
            <v>0</v>
          </cell>
          <cell r="H2956">
            <v>2</v>
          </cell>
          <cell r="I2956">
            <v>1</v>
          </cell>
          <cell r="J2956">
            <v>43160.510381944441</v>
          </cell>
          <cell r="L2956" t="str">
            <v>Да</v>
          </cell>
          <cell r="M2956" t="str">
            <v>Нет</v>
          </cell>
          <cell r="N2956">
            <v>2</v>
          </cell>
        </row>
        <row r="2957">
          <cell r="A2957">
            <v>2547</v>
          </cell>
          <cell r="B2957" t="str">
            <v>(Н3) - ЗА - 3551</v>
          </cell>
          <cell r="C2957" t="str">
            <v>(Н3) - ЗА - 3551</v>
          </cell>
          <cell r="D2957">
            <v>10</v>
          </cell>
          <cell r="E2957">
            <v>43159</v>
          </cell>
          <cell r="F2957">
            <v>0</v>
          </cell>
          <cell r="G2957">
            <v>0</v>
          </cell>
          <cell r="H2957">
            <v>2</v>
          </cell>
          <cell r="I2957">
            <v>1</v>
          </cell>
          <cell r="J2957">
            <v>43160.510381944441</v>
          </cell>
          <cell r="L2957" t="str">
            <v>Да</v>
          </cell>
          <cell r="M2957" t="str">
            <v>Нет</v>
          </cell>
          <cell r="N2957">
            <v>2</v>
          </cell>
        </row>
        <row r="2958">
          <cell r="A2958">
            <v>2546</v>
          </cell>
          <cell r="B2958" t="str">
            <v>(Н3) - ЗА - 3552</v>
          </cell>
          <cell r="C2958" t="str">
            <v>(Н3) - ЗА - 3552</v>
          </cell>
          <cell r="D2958">
            <v>10</v>
          </cell>
          <cell r="E2958">
            <v>43159</v>
          </cell>
          <cell r="F2958">
            <v>0</v>
          </cell>
          <cell r="G2958">
            <v>0</v>
          </cell>
          <cell r="H2958">
            <v>2</v>
          </cell>
          <cell r="I2958">
            <v>1</v>
          </cell>
          <cell r="J2958">
            <v>43160.510381944441</v>
          </cell>
          <cell r="L2958" t="str">
            <v>Да</v>
          </cell>
          <cell r="M2958" t="str">
            <v>Нет</v>
          </cell>
          <cell r="N2958">
            <v>2</v>
          </cell>
        </row>
        <row r="2959">
          <cell r="A2959">
            <v>2545</v>
          </cell>
          <cell r="B2959" t="str">
            <v>(Н3) - ЗА - 3559</v>
          </cell>
          <cell r="C2959" t="str">
            <v>(Н3) - ЗА - 3559</v>
          </cell>
          <cell r="D2959">
            <v>10</v>
          </cell>
          <cell r="E2959">
            <v>43159</v>
          </cell>
          <cell r="F2959">
            <v>0</v>
          </cell>
          <cell r="G2959">
            <v>0</v>
          </cell>
          <cell r="H2959">
            <v>2</v>
          </cell>
          <cell r="I2959">
            <v>1</v>
          </cell>
          <cell r="J2959">
            <v>43160.510381944441</v>
          </cell>
          <cell r="L2959" t="str">
            <v>Да</v>
          </cell>
          <cell r="M2959" t="str">
            <v>Нет</v>
          </cell>
          <cell r="N2959">
            <v>2</v>
          </cell>
        </row>
        <row r="2960">
          <cell r="A2960">
            <v>2544</v>
          </cell>
          <cell r="B2960" t="str">
            <v>(Н3) - ЗА - 3570</v>
          </cell>
          <cell r="C2960" t="str">
            <v>(Н3) - ЗА - 3570</v>
          </cell>
          <cell r="D2960">
            <v>10</v>
          </cell>
          <cell r="E2960">
            <v>43159</v>
          </cell>
          <cell r="F2960">
            <v>6246.11</v>
          </cell>
          <cell r="G2960">
            <v>0</v>
          </cell>
          <cell r="H2960">
            <v>2</v>
          </cell>
          <cell r="I2960">
            <v>1</v>
          </cell>
          <cell r="J2960">
            <v>43160.510381944441</v>
          </cell>
          <cell r="L2960" t="str">
            <v>Да</v>
          </cell>
          <cell r="M2960" t="str">
            <v>Нет</v>
          </cell>
          <cell r="N2960">
            <v>2</v>
          </cell>
        </row>
        <row r="2961">
          <cell r="A2961">
            <v>2543</v>
          </cell>
          <cell r="B2961" t="str">
            <v>(Н3) - ЗА - 3578</v>
          </cell>
          <cell r="C2961" t="str">
            <v>(Н3) - ЗА - 3578</v>
          </cell>
          <cell r="D2961">
            <v>10</v>
          </cell>
          <cell r="E2961">
            <v>43159</v>
          </cell>
          <cell r="F2961">
            <v>93709.66</v>
          </cell>
          <cell r="G2961">
            <v>0</v>
          </cell>
          <cell r="H2961">
            <v>2</v>
          </cell>
          <cell r="I2961">
            <v>1</v>
          </cell>
          <cell r="J2961">
            <v>43160.510381944441</v>
          </cell>
          <cell r="L2961" t="str">
            <v>Да</v>
          </cell>
          <cell r="M2961" t="str">
            <v>Нет</v>
          </cell>
          <cell r="N2961">
            <v>2</v>
          </cell>
        </row>
        <row r="2962">
          <cell r="A2962">
            <v>2542</v>
          </cell>
          <cell r="B2962" t="str">
            <v>(Н3) - ЗА - 3579</v>
          </cell>
          <cell r="C2962" t="str">
            <v>(Н3) - ЗА - 3579</v>
          </cell>
          <cell r="D2962">
            <v>10</v>
          </cell>
          <cell r="E2962">
            <v>43159</v>
          </cell>
          <cell r="F2962">
            <v>0</v>
          </cell>
          <cell r="G2962">
            <v>0</v>
          </cell>
          <cell r="H2962">
            <v>2</v>
          </cell>
          <cell r="I2962">
            <v>1</v>
          </cell>
          <cell r="J2962">
            <v>43160.510381944441</v>
          </cell>
          <cell r="L2962" t="str">
            <v>Да</v>
          </cell>
          <cell r="M2962" t="str">
            <v>Нет</v>
          </cell>
          <cell r="N2962">
            <v>2</v>
          </cell>
        </row>
        <row r="2963">
          <cell r="A2963">
            <v>2541</v>
          </cell>
          <cell r="B2963" t="str">
            <v>(Н3) - ЗА - 3580</v>
          </cell>
          <cell r="C2963" t="str">
            <v>(Н3) - ЗА - 3580</v>
          </cell>
          <cell r="D2963">
            <v>10</v>
          </cell>
        </row>
        <row r="2964">
          <cell r="A2964">
            <v>2540</v>
          </cell>
          <cell r="B2964" t="str">
            <v>(Н3) - ЗА - 3589</v>
          </cell>
          <cell r="C2964" t="str">
            <v>(Н3) - ЗА - 3589</v>
          </cell>
          <cell r="D2964">
            <v>10</v>
          </cell>
        </row>
        <row r="2965">
          <cell r="A2965">
            <v>1665</v>
          </cell>
          <cell r="B2965" t="str">
            <v>(Н3) - ЗА - 37 раздел</v>
          </cell>
          <cell r="C2965" t="str">
            <v>(Н3) - ЗА - 37 раздел</v>
          </cell>
          <cell r="D2965">
            <v>10</v>
          </cell>
          <cell r="E2965">
            <v>43159</v>
          </cell>
          <cell r="F2965">
            <v>0</v>
          </cell>
          <cell r="G2965">
            <v>0</v>
          </cell>
          <cell r="H2965">
            <v>2</v>
          </cell>
          <cell r="I2965">
            <v>1</v>
          </cell>
          <cell r="J2965">
            <v>43160.510393518518</v>
          </cell>
          <cell r="L2965" t="str">
            <v>Да</v>
          </cell>
          <cell r="M2965" t="str">
            <v>Нет</v>
          </cell>
          <cell r="N2965">
            <v>2</v>
          </cell>
        </row>
        <row r="2966">
          <cell r="A2966">
            <v>4012</v>
          </cell>
          <cell r="B2966" t="str">
            <v>(Н3) - ЗА - 3705</v>
          </cell>
          <cell r="C2966" t="str">
            <v>(Н3) - ЗА - 3705</v>
          </cell>
          <cell r="D2966">
            <v>10</v>
          </cell>
          <cell r="E2966">
            <v>43159</v>
          </cell>
          <cell r="F2966">
            <v>0</v>
          </cell>
          <cell r="G2966">
            <v>0</v>
          </cell>
          <cell r="H2966">
            <v>2</v>
          </cell>
          <cell r="I2966">
            <v>1</v>
          </cell>
          <cell r="J2966">
            <v>43160.510381944441</v>
          </cell>
          <cell r="L2966" t="str">
            <v>Да</v>
          </cell>
          <cell r="M2966" t="str">
            <v>Нет</v>
          </cell>
          <cell r="N2966">
            <v>2</v>
          </cell>
        </row>
        <row r="2967">
          <cell r="A2967">
            <v>2539</v>
          </cell>
          <cell r="B2967" t="str">
            <v>(Н3) - ЗА - 3710</v>
          </cell>
          <cell r="C2967" t="str">
            <v>(Н3) - ЗА - 3710</v>
          </cell>
          <cell r="D2967">
            <v>10</v>
          </cell>
          <cell r="E2967">
            <v>43159</v>
          </cell>
          <cell r="F2967">
            <v>0</v>
          </cell>
          <cell r="G2967">
            <v>0</v>
          </cell>
          <cell r="H2967">
            <v>2</v>
          </cell>
          <cell r="I2967">
            <v>1</v>
          </cell>
          <cell r="J2967">
            <v>43160.510381944441</v>
          </cell>
          <cell r="L2967" t="str">
            <v>Да</v>
          </cell>
          <cell r="M2967" t="str">
            <v>Нет</v>
          </cell>
          <cell r="N2967">
            <v>2</v>
          </cell>
        </row>
        <row r="2968">
          <cell r="A2968">
            <v>4011</v>
          </cell>
          <cell r="B2968" t="str">
            <v>(Н3) - ЗА - 3739</v>
          </cell>
          <cell r="C2968" t="str">
            <v>(Н3) - ЗА - 3739</v>
          </cell>
          <cell r="D2968">
            <v>10</v>
          </cell>
          <cell r="E2968">
            <v>43159</v>
          </cell>
          <cell r="F2968">
            <v>0</v>
          </cell>
          <cell r="G2968">
            <v>0</v>
          </cell>
          <cell r="H2968">
            <v>2</v>
          </cell>
          <cell r="I2968">
            <v>1</v>
          </cell>
          <cell r="J2968">
            <v>43160.510381944441</v>
          </cell>
          <cell r="L2968" t="str">
            <v>Да</v>
          </cell>
          <cell r="M2968" t="str">
            <v>Нет</v>
          </cell>
          <cell r="N2968">
            <v>2</v>
          </cell>
        </row>
        <row r="2969">
          <cell r="A2969">
            <v>4824</v>
          </cell>
          <cell r="B2969" t="str">
            <v>(Н3) - ЗА - 38 раздел</v>
          </cell>
          <cell r="C2969" t="str">
            <v>(Н3) - ЗА - 38 раздел</v>
          </cell>
          <cell r="D2969">
            <v>10</v>
          </cell>
        </row>
        <row r="2970">
          <cell r="A2970">
            <v>4825</v>
          </cell>
          <cell r="B2970" t="str">
            <v>(Н3) - ЗА - 3811</v>
          </cell>
          <cell r="C2970" t="str">
            <v>(Н3) - ЗА - 3811</v>
          </cell>
          <cell r="D2970">
            <v>10</v>
          </cell>
        </row>
        <row r="2971">
          <cell r="A2971">
            <v>1657</v>
          </cell>
          <cell r="B2971" t="str">
            <v>(Н3) - ЗА - 4 класс</v>
          </cell>
          <cell r="C2971" t="str">
            <v>(Н3) - ЗА - 4 класс</v>
          </cell>
          <cell r="D2971">
            <v>10</v>
          </cell>
          <cell r="E2971">
            <v>43159</v>
          </cell>
          <cell r="F2971">
            <v>56758186.509999998</v>
          </cell>
          <cell r="G2971">
            <v>0</v>
          </cell>
          <cell r="H2971">
            <v>2</v>
          </cell>
          <cell r="I2971">
            <v>1</v>
          </cell>
          <cell r="J2971">
            <v>43160.510393518518</v>
          </cell>
          <cell r="L2971" t="str">
            <v>Да</v>
          </cell>
          <cell r="M2971" t="str">
            <v>Нет</v>
          </cell>
          <cell r="N2971">
            <v>2</v>
          </cell>
        </row>
        <row r="2972">
          <cell r="A2972">
            <v>1664</v>
          </cell>
          <cell r="B2972" t="str">
            <v>(Н3) - ЗА - 41 раздел</v>
          </cell>
          <cell r="C2972" t="str">
            <v>(Н3) - ЗА - 41 раздел</v>
          </cell>
          <cell r="D2972">
            <v>10</v>
          </cell>
          <cell r="E2972">
            <v>43159</v>
          </cell>
          <cell r="F2972">
            <v>0</v>
          </cell>
          <cell r="G2972">
            <v>0</v>
          </cell>
          <cell r="H2972">
            <v>2</v>
          </cell>
          <cell r="I2972">
            <v>1</v>
          </cell>
          <cell r="J2972">
            <v>43160.510393518518</v>
          </cell>
          <cell r="L2972" t="str">
            <v>Да</v>
          </cell>
          <cell r="M2972" t="str">
            <v>Нет</v>
          </cell>
          <cell r="N2972">
            <v>2</v>
          </cell>
        </row>
        <row r="2973">
          <cell r="A2973">
            <v>2538</v>
          </cell>
          <cell r="B2973" t="str">
            <v>(Н3) - ЗА - 4102</v>
          </cell>
          <cell r="C2973" t="str">
            <v>(Н3) - ЗА - 4102</v>
          </cell>
          <cell r="D2973">
            <v>10</v>
          </cell>
          <cell r="E2973">
            <v>43159</v>
          </cell>
          <cell r="F2973">
            <v>0</v>
          </cell>
          <cell r="G2973">
            <v>0</v>
          </cell>
          <cell r="H2973">
            <v>2</v>
          </cell>
          <cell r="I2973">
            <v>1</v>
          </cell>
          <cell r="J2973">
            <v>43160.510381944441</v>
          </cell>
          <cell r="L2973" t="str">
            <v>Да</v>
          </cell>
          <cell r="M2973" t="str">
            <v>Нет</v>
          </cell>
          <cell r="N2973">
            <v>2</v>
          </cell>
        </row>
        <row r="2974">
          <cell r="A2974">
            <v>2537</v>
          </cell>
          <cell r="B2974" t="str">
            <v>(Н3) - ЗА - 4103</v>
          </cell>
          <cell r="C2974" t="str">
            <v>(Н3) - ЗА - 4103</v>
          </cell>
          <cell r="D2974">
            <v>10</v>
          </cell>
          <cell r="E2974">
            <v>43159</v>
          </cell>
          <cell r="F2974">
            <v>0</v>
          </cell>
          <cell r="G2974">
            <v>0</v>
          </cell>
          <cell r="H2974">
            <v>2</v>
          </cell>
          <cell r="I2974">
            <v>1</v>
          </cell>
          <cell r="J2974">
            <v>43160.510381944441</v>
          </cell>
          <cell r="L2974" t="str">
            <v>Да</v>
          </cell>
          <cell r="M2974" t="str">
            <v>Нет</v>
          </cell>
          <cell r="N2974">
            <v>2</v>
          </cell>
        </row>
        <row r="2975">
          <cell r="A2975">
            <v>4174</v>
          </cell>
          <cell r="B2975" t="str">
            <v>(Н3) - ЗА - 4105</v>
          </cell>
          <cell r="C2975" t="str">
            <v>(Н3) - ЗА - 4105</v>
          </cell>
          <cell r="D2975">
            <v>10</v>
          </cell>
          <cell r="E2975">
            <v>43159</v>
          </cell>
          <cell r="F2975">
            <v>0</v>
          </cell>
          <cell r="G2975">
            <v>0</v>
          </cell>
          <cell r="H2975">
            <v>2</v>
          </cell>
          <cell r="I2975">
            <v>1</v>
          </cell>
          <cell r="J2975">
            <v>43160.510381944441</v>
          </cell>
          <cell r="L2975" t="str">
            <v>Да</v>
          </cell>
          <cell r="M2975" t="str">
            <v>Нет</v>
          </cell>
          <cell r="N2975">
            <v>2</v>
          </cell>
        </row>
        <row r="2976">
          <cell r="A2976">
            <v>6648</v>
          </cell>
          <cell r="B2976" t="str">
            <v>(Н3) - ЗА - 4108</v>
          </cell>
          <cell r="C2976" t="str">
            <v>(Н3) - ЗА - 4108</v>
          </cell>
          <cell r="D2976">
            <v>10</v>
          </cell>
          <cell r="E2976">
            <v>43159</v>
          </cell>
          <cell r="F2976">
            <v>0</v>
          </cell>
          <cell r="G2976">
            <v>0</v>
          </cell>
          <cell r="H2976">
            <v>2</v>
          </cell>
          <cell r="I2976">
            <v>1</v>
          </cell>
          <cell r="J2976">
            <v>43160.510381944441</v>
          </cell>
          <cell r="L2976" t="str">
            <v>Да</v>
          </cell>
          <cell r="M2976" t="str">
            <v>Нет</v>
          </cell>
          <cell r="N2976">
            <v>2</v>
          </cell>
        </row>
        <row r="2977">
          <cell r="A2977">
            <v>2536</v>
          </cell>
          <cell r="B2977" t="str">
            <v>(Н3) - ЗА - 4109</v>
          </cell>
          <cell r="C2977" t="str">
            <v>(Н3) - ЗА - 4109</v>
          </cell>
          <cell r="D2977">
            <v>10</v>
          </cell>
        </row>
        <row r="2978">
          <cell r="A2978">
            <v>1663</v>
          </cell>
          <cell r="B2978" t="str">
            <v>(Н3) - ЗА - 42 раздел</v>
          </cell>
          <cell r="C2978" t="str">
            <v>(Н3) - ЗА - 42 раздел</v>
          </cell>
          <cell r="D2978">
            <v>10</v>
          </cell>
          <cell r="E2978">
            <v>43159</v>
          </cell>
          <cell r="F2978">
            <v>0</v>
          </cell>
          <cell r="G2978">
            <v>0</v>
          </cell>
          <cell r="H2978">
            <v>2</v>
          </cell>
          <cell r="I2978">
            <v>1</v>
          </cell>
          <cell r="J2978">
            <v>43160.510393518518</v>
          </cell>
          <cell r="L2978" t="str">
            <v>Да</v>
          </cell>
          <cell r="M2978" t="str">
            <v>Нет</v>
          </cell>
          <cell r="N2978">
            <v>2</v>
          </cell>
        </row>
        <row r="2979">
          <cell r="A2979">
            <v>2535</v>
          </cell>
          <cell r="B2979" t="str">
            <v>(Н3) - ЗА - 4202</v>
          </cell>
          <cell r="C2979" t="str">
            <v>(Н3) - ЗА - 4202</v>
          </cell>
          <cell r="D2979">
            <v>10</v>
          </cell>
          <cell r="E2979">
            <v>43159</v>
          </cell>
          <cell r="F2979">
            <v>0</v>
          </cell>
          <cell r="G2979">
            <v>0</v>
          </cell>
          <cell r="H2979">
            <v>2</v>
          </cell>
          <cell r="I2979">
            <v>1</v>
          </cell>
          <cell r="J2979">
            <v>43160.510381944441</v>
          </cell>
          <cell r="L2979" t="str">
            <v>Да</v>
          </cell>
          <cell r="M2979" t="str">
            <v>Нет</v>
          </cell>
          <cell r="N2979">
            <v>2</v>
          </cell>
        </row>
        <row r="2980">
          <cell r="A2980">
            <v>2534</v>
          </cell>
          <cell r="B2980" t="str">
            <v>(Н3) - ЗА - 4203</v>
          </cell>
          <cell r="C2980" t="str">
            <v>(Н3) - ЗА - 4203</v>
          </cell>
          <cell r="D2980">
            <v>10</v>
          </cell>
          <cell r="E2980">
            <v>43159</v>
          </cell>
          <cell r="F2980">
            <v>0</v>
          </cell>
          <cell r="G2980">
            <v>0</v>
          </cell>
          <cell r="H2980">
            <v>2</v>
          </cell>
          <cell r="I2980">
            <v>1</v>
          </cell>
          <cell r="J2980">
            <v>43160.510381944441</v>
          </cell>
          <cell r="L2980" t="str">
            <v>Да</v>
          </cell>
          <cell r="M2980" t="str">
            <v>Нет</v>
          </cell>
          <cell r="N2980">
            <v>2</v>
          </cell>
        </row>
        <row r="2981">
          <cell r="A2981">
            <v>4172</v>
          </cell>
          <cell r="B2981" t="str">
            <v>(Н3) - ЗА - 4205</v>
          </cell>
          <cell r="C2981" t="str">
            <v>(Н3) - ЗА - 4205</v>
          </cell>
          <cell r="D2981">
            <v>10</v>
          </cell>
          <cell r="E2981">
            <v>43159</v>
          </cell>
          <cell r="F2981">
            <v>0</v>
          </cell>
          <cell r="G2981">
            <v>0</v>
          </cell>
          <cell r="H2981">
            <v>2</v>
          </cell>
          <cell r="I2981">
            <v>1</v>
          </cell>
          <cell r="J2981">
            <v>43160.510381944441</v>
          </cell>
          <cell r="L2981" t="str">
            <v>Да</v>
          </cell>
          <cell r="M2981" t="str">
            <v>Нет</v>
          </cell>
          <cell r="N2981">
            <v>2</v>
          </cell>
        </row>
        <row r="2982">
          <cell r="A2982">
            <v>4173</v>
          </cell>
          <cell r="B2982" t="str">
            <v>(Н3) - ЗА - 4208</v>
          </cell>
          <cell r="C2982" t="str">
            <v>(Н3) - ЗА - 4208</v>
          </cell>
          <cell r="D2982">
            <v>10</v>
          </cell>
          <cell r="E2982">
            <v>43159</v>
          </cell>
          <cell r="F2982">
            <v>0</v>
          </cell>
          <cell r="G2982">
            <v>0</v>
          </cell>
          <cell r="H2982">
            <v>2</v>
          </cell>
          <cell r="I2982">
            <v>1</v>
          </cell>
          <cell r="J2982">
            <v>43160.510381944441</v>
          </cell>
          <cell r="L2982" t="str">
            <v>Да</v>
          </cell>
          <cell r="M2982" t="str">
            <v>Нет</v>
          </cell>
          <cell r="N2982">
            <v>2</v>
          </cell>
        </row>
        <row r="2983">
          <cell r="A2983">
            <v>2533</v>
          </cell>
          <cell r="B2983" t="str">
            <v>(Н3) - ЗА - 4209</v>
          </cell>
          <cell r="C2983" t="str">
            <v>(Н3) - ЗА - 4209</v>
          </cell>
          <cell r="D2983">
            <v>10</v>
          </cell>
        </row>
        <row r="2984">
          <cell r="A2984">
            <v>3665</v>
          </cell>
          <cell r="B2984" t="str">
            <v>(Н3) - ЗА - 43 раздел</v>
          </cell>
          <cell r="C2984" t="str">
            <v>(Н3) - ЗА - 43 раздел</v>
          </cell>
          <cell r="D2984">
            <v>10</v>
          </cell>
          <cell r="E2984">
            <v>43159</v>
          </cell>
          <cell r="F2984">
            <v>0</v>
          </cell>
          <cell r="G2984">
            <v>0</v>
          </cell>
          <cell r="H2984">
            <v>2</v>
          </cell>
          <cell r="I2984">
            <v>1</v>
          </cell>
          <cell r="J2984">
            <v>43160.510393518518</v>
          </cell>
          <cell r="L2984" t="str">
            <v>Да</v>
          </cell>
          <cell r="M2984" t="str">
            <v>Нет</v>
          </cell>
          <cell r="N2984">
            <v>2</v>
          </cell>
        </row>
        <row r="2985">
          <cell r="A2985">
            <v>3899</v>
          </cell>
          <cell r="B2985" t="str">
            <v>(Н3) - ЗА - 4321</v>
          </cell>
          <cell r="C2985" t="str">
            <v>(Н3) - ЗА - 4321</v>
          </cell>
          <cell r="D2985">
            <v>10</v>
          </cell>
          <cell r="E2985">
            <v>43159</v>
          </cell>
          <cell r="F2985">
            <v>0</v>
          </cell>
          <cell r="G2985">
            <v>0</v>
          </cell>
          <cell r="H2985">
            <v>2</v>
          </cell>
          <cell r="I2985">
            <v>1</v>
          </cell>
          <cell r="J2985">
            <v>43160.510381944441</v>
          </cell>
          <cell r="L2985" t="str">
            <v>Да</v>
          </cell>
          <cell r="M2985" t="str">
            <v>Нет</v>
          </cell>
          <cell r="N2985">
            <v>2</v>
          </cell>
        </row>
        <row r="2986">
          <cell r="A2986">
            <v>1771</v>
          </cell>
          <cell r="B2986" t="str">
            <v>(Н3) - ЗА - 44 раздел</v>
          </cell>
          <cell r="C2986" t="str">
            <v>(Н3) - ЗА - 44 раздел</v>
          </cell>
          <cell r="D2986">
            <v>10</v>
          </cell>
          <cell r="E2986">
            <v>43159</v>
          </cell>
          <cell r="F2986">
            <v>54075704.859999999</v>
          </cell>
          <cell r="G2986">
            <v>0</v>
          </cell>
          <cell r="H2986">
            <v>2</v>
          </cell>
          <cell r="I2986">
            <v>1</v>
          </cell>
          <cell r="J2986">
            <v>43160.510393518518</v>
          </cell>
          <cell r="L2986" t="str">
            <v>Да</v>
          </cell>
          <cell r="M2986" t="str">
            <v>Нет</v>
          </cell>
          <cell r="N2986">
            <v>2</v>
          </cell>
        </row>
        <row r="2987">
          <cell r="A2987">
            <v>2532</v>
          </cell>
          <cell r="B2987" t="str">
            <v>(Н3) - ЗА - 4400</v>
          </cell>
          <cell r="C2987" t="str">
            <v>(Н3) - ЗА - 4400</v>
          </cell>
          <cell r="D2987">
            <v>10</v>
          </cell>
          <cell r="E2987">
            <v>43159</v>
          </cell>
          <cell r="F2987">
            <v>53067842.640000001</v>
          </cell>
          <cell r="G2987">
            <v>0</v>
          </cell>
          <cell r="H2987">
            <v>2</v>
          </cell>
          <cell r="I2987">
            <v>1</v>
          </cell>
          <cell r="J2987">
            <v>43160.510381944441</v>
          </cell>
          <cell r="L2987" t="str">
            <v>Да</v>
          </cell>
          <cell r="M2987" t="str">
            <v>Нет</v>
          </cell>
          <cell r="N2987">
            <v>2</v>
          </cell>
        </row>
        <row r="2988">
          <cell r="A2988">
            <v>4380</v>
          </cell>
          <cell r="B2988" t="str">
            <v>(Н3) - ЗА - 4410</v>
          </cell>
          <cell r="C2988" t="str">
            <v>(Н3) - ЗА - 4410</v>
          </cell>
          <cell r="D2988">
            <v>10</v>
          </cell>
          <cell r="E2988">
            <v>43159</v>
          </cell>
          <cell r="F2988">
            <v>58806.34</v>
          </cell>
          <cell r="G2988">
            <v>0</v>
          </cell>
          <cell r="H2988">
            <v>2</v>
          </cell>
          <cell r="I2988">
            <v>1</v>
          </cell>
          <cell r="J2988">
            <v>43160.510381944441</v>
          </cell>
          <cell r="L2988" t="str">
            <v>Да</v>
          </cell>
          <cell r="M2988" t="str">
            <v>Нет</v>
          </cell>
          <cell r="N2988">
            <v>2</v>
          </cell>
        </row>
        <row r="2989">
          <cell r="A2989">
            <v>4382</v>
          </cell>
          <cell r="B2989" t="str">
            <v>(Н3) - ЗА - 4419</v>
          </cell>
          <cell r="C2989" t="str">
            <v>(Н3) - ЗА - 4419</v>
          </cell>
          <cell r="D2989">
            <v>10</v>
          </cell>
        </row>
        <row r="2990">
          <cell r="A2990">
            <v>2531</v>
          </cell>
          <cell r="B2990" t="str">
            <v>(Н3) - ЗА - 4430</v>
          </cell>
          <cell r="C2990" t="str">
            <v>(Н3) - ЗА - 4430</v>
          </cell>
          <cell r="D2990">
            <v>10</v>
          </cell>
          <cell r="E2990">
            <v>43159</v>
          </cell>
          <cell r="F2990">
            <v>949055.88</v>
          </cell>
          <cell r="G2990">
            <v>0</v>
          </cell>
          <cell r="H2990">
            <v>2</v>
          </cell>
          <cell r="I2990">
            <v>1</v>
          </cell>
          <cell r="J2990">
            <v>43160.510381944441</v>
          </cell>
          <cell r="L2990" t="str">
            <v>Да</v>
          </cell>
          <cell r="M2990" t="str">
            <v>Нет</v>
          </cell>
          <cell r="N2990">
            <v>2</v>
          </cell>
        </row>
        <row r="2991">
          <cell r="A2991">
            <v>2530</v>
          </cell>
          <cell r="B2991" t="str">
            <v>(Н3) - ЗА - 4431</v>
          </cell>
          <cell r="C2991" t="str">
            <v>(Н3) - ЗА - 4431</v>
          </cell>
          <cell r="D2991">
            <v>10</v>
          </cell>
          <cell r="E2991">
            <v>43159</v>
          </cell>
          <cell r="F2991">
            <v>0</v>
          </cell>
          <cell r="G2991">
            <v>0</v>
          </cell>
          <cell r="H2991">
            <v>2</v>
          </cell>
          <cell r="I2991">
            <v>1</v>
          </cell>
          <cell r="J2991">
            <v>43160.510381944441</v>
          </cell>
          <cell r="L2991" t="str">
            <v>Да</v>
          </cell>
          <cell r="M2991" t="str">
            <v>Нет</v>
          </cell>
          <cell r="N2991">
            <v>2</v>
          </cell>
        </row>
        <row r="2992">
          <cell r="A2992">
            <v>1770</v>
          </cell>
          <cell r="B2992" t="str">
            <v>(Н3) - ЗА - 45 раздел</v>
          </cell>
          <cell r="C2992" t="str">
            <v>(Н3) - ЗА - 45 раздел</v>
          </cell>
          <cell r="D2992">
            <v>10</v>
          </cell>
          <cell r="E2992">
            <v>43159</v>
          </cell>
          <cell r="F2992">
            <v>2682481.65</v>
          </cell>
          <cell r="G2992">
            <v>0</v>
          </cell>
          <cell r="H2992">
            <v>2</v>
          </cell>
          <cell r="I2992">
            <v>1</v>
          </cell>
          <cell r="J2992">
            <v>43160.510393518518</v>
          </cell>
          <cell r="L2992" t="str">
            <v>Да</v>
          </cell>
          <cell r="M2992" t="str">
            <v>Нет</v>
          </cell>
          <cell r="N2992">
            <v>2</v>
          </cell>
        </row>
        <row r="2993">
          <cell r="A2993">
            <v>2529</v>
          </cell>
          <cell r="B2993" t="str">
            <v>(Н3) - ЗА - 4500</v>
          </cell>
          <cell r="C2993" t="str">
            <v>(Н3) - ЗА - 4500</v>
          </cell>
          <cell r="D2993">
            <v>10</v>
          </cell>
          <cell r="E2993">
            <v>43159</v>
          </cell>
          <cell r="F2993">
            <v>2641536.19</v>
          </cell>
          <cell r="G2993">
            <v>0</v>
          </cell>
          <cell r="H2993">
            <v>2</v>
          </cell>
          <cell r="I2993">
            <v>1</v>
          </cell>
          <cell r="J2993">
            <v>43160.510381944441</v>
          </cell>
          <cell r="L2993" t="str">
            <v>Да</v>
          </cell>
          <cell r="M2993" t="str">
            <v>Нет</v>
          </cell>
          <cell r="N2993">
            <v>2</v>
          </cell>
        </row>
        <row r="2994">
          <cell r="A2994">
            <v>2528</v>
          </cell>
          <cell r="B2994" t="str">
            <v>(Н3) - ЗА - 4530</v>
          </cell>
          <cell r="C2994" t="str">
            <v>(Н3) - ЗА - 4530</v>
          </cell>
          <cell r="D2994">
            <v>10</v>
          </cell>
          <cell r="E2994">
            <v>43159</v>
          </cell>
          <cell r="F2994">
            <v>40945.46</v>
          </cell>
          <cell r="G2994">
            <v>0</v>
          </cell>
          <cell r="H2994">
            <v>2</v>
          </cell>
          <cell r="I2994">
            <v>1</v>
          </cell>
          <cell r="J2994">
            <v>43160.510381944441</v>
          </cell>
          <cell r="L2994" t="str">
            <v>Да</v>
          </cell>
          <cell r="M2994" t="str">
            <v>Нет</v>
          </cell>
          <cell r="N2994">
            <v>2</v>
          </cell>
        </row>
        <row r="2995">
          <cell r="A2995">
            <v>1768</v>
          </cell>
          <cell r="B2995" t="str">
            <v>(Н3) - ЗА кор.1 класс</v>
          </cell>
          <cell r="C2995" t="str">
            <v>(Н3) - ЗА кор.1 класс</v>
          </cell>
          <cell r="D2995">
            <v>10</v>
          </cell>
          <cell r="E2995">
            <v>43159</v>
          </cell>
          <cell r="F2995">
            <v>0</v>
          </cell>
          <cell r="G2995">
            <v>0</v>
          </cell>
          <cell r="H2995">
            <v>2</v>
          </cell>
          <cell r="I2995">
            <v>1</v>
          </cell>
          <cell r="J2995">
            <v>43160.510393518518</v>
          </cell>
          <cell r="L2995" t="str">
            <v>Да</v>
          </cell>
          <cell r="M2995" t="str">
            <v>Нет</v>
          </cell>
          <cell r="N2995">
            <v>2</v>
          </cell>
        </row>
        <row r="2996">
          <cell r="A2996">
            <v>4826</v>
          </cell>
          <cell r="B2996" t="str">
            <v>(Н3) - ЗА кор.1216</v>
          </cell>
          <cell r="C2996" t="str">
            <v>(Н3) - ЗА кор.1216</v>
          </cell>
          <cell r="D2996">
            <v>10</v>
          </cell>
          <cell r="E2996">
            <v>43159</v>
          </cell>
          <cell r="F2996">
            <v>0</v>
          </cell>
          <cell r="G2996">
            <v>0</v>
          </cell>
          <cell r="H2996">
            <v>2</v>
          </cell>
          <cell r="I2996">
            <v>1</v>
          </cell>
          <cell r="J2996">
            <v>43160.510393518518</v>
          </cell>
          <cell r="L2996" t="str">
            <v>Да</v>
          </cell>
          <cell r="M2996" t="str">
            <v>Нет</v>
          </cell>
          <cell r="N2996">
            <v>2</v>
          </cell>
        </row>
        <row r="2997">
          <cell r="A2997">
            <v>2943</v>
          </cell>
          <cell r="B2997" t="str">
            <v>(Н3) - ЗА кор.1406</v>
          </cell>
          <cell r="C2997" t="str">
            <v>(Н3) - ЗА кор.1406</v>
          </cell>
          <cell r="D2997">
            <v>10</v>
          </cell>
          <cell r="E2997">
            <v>43159</v>
          </cell>
          <cell r="F2997">
            <v>0</v>
          </cell>
          <cell r="G2997">
            <v>0</v>
          </cell>
          <cell r="H2997">
            <v>2</v>
          </cell>
          <cell r="I2997">
            <v>1</v>
          </cell>
          <cell r="J2997">
            <v>43160.510393518518</v>
          </cell>
          <cell r="L2997" t="str">
            <v>Да</v>
          </cell>
          <cell r="M2997" t="str">
            <v>Нет</v>
          </cell>
          <cell r="N2997">
            <v>2</v>
          </cell>
        </row>
        <row r="2998">
          <cell r="A2998">
            <v>2068</v>
          </cell>
          <cell r="B2998" t="str">
            <v>(Н3) - ЗА кор.1416</v>
          </cell>
          <cell r="C2998" t="str">
            <v>(Н3) - ЗА кор.1416</v>
          </cell>
          <cell r="D2998">
            <v>10</v>
          </cell>
          <cell r="E2998">
            <v>43159</v>
          </cell>
          <cell r="F2998">
            <v>0</v>
          </cell>
          <cell r="G2998">
            <v>0</v>
          </cell>
          <cell r="H2998">
            <v>2</v>
          </cell>
          <cell r="I2998">
            <v>1</v>
          </cell>
          <cell r="J2998">
            <v>43160.510393518518</v>
          </cell>
          <cell r="L2998" t="str">
            <v>Да</v>
          </cell>
          <cell r="M2998" t="str">
            <v>Нет</v>
          </cell>
          <cell r="N2998">
            <v>2</v>
          </cell>
        </row>
        <row r="2999">
          <cell r="A2999">
            <v>2077</v>
          </cell>
          <cell r="B2999" t="str">
            <v>(Н3) - ЗА кор.1426</v>
          </cell>
          <cell r="C2999" t="str">
            <v>(Н3) - ЗА кор.1426</v>
          </cell>
          <cell r="D2999">
            <v>10</v>
          </cell>
          <cell r="E2999">
            <v>43159</v>
          </cell>
          <cell r="F2999">
            <v>0</v>
          </cell>
          <cell r="G2999">
            <v>0</v>
          </cell>
          <cell r="H2999">
            <v>2</v>
          </cell>
          <cell r="I2999">
            <v>1</v>
          </cell>
          <cell r="J2999">
            <v>43160.510393518518</v>
          </cell>
          <cell r="L2999" t="str">
            <v>Да</v>
          </cell>
          <cell r="M2999" t="str">
            <v>Нет</v>
          </cell>
          <cell r="N2999">
            <v>2</v>
          </cell>
        </row>
        <row r="3000">
          <cell r="A3000">
            <v>2076</v>
          </cell>
          <cell r="B3000" t="str">
            <v>(Н3) - ЗА кор.1436</v>
          </cell>
          <cell r="C3000" t="str">
            <v>(Н3) - ЗА кор.1436</v>
          </cell>
          <cell r="D3000">
            <v>10</v>
          </cell>
          <cell r="E3000">
            <v>43159</v>
          </cell>
          <cell r="F3000">
            <v>0</v>
          </cell>
          <cell r="G3000">
            <v>0</v>
          </cell>
          <cell r="H3000">
            <v>2</v>
          </cell>
          <cell r="I3000">
            <v>1</v>
          </cell>
          <cell r="J3000">
            <v>43160.510393518518</v>
          </cell>
          <cell r="L3000" t="str">
            <v>Да</v>
          </cell>
          <cell r="M3000" t="str">
            <v>Нет</v>
          </cell>
          <cell r="N3000">
            <v>2</v>
          </cell>
        </row>
        <row r="3001">
          <cell r="A3001">
            <v>2075</v>
          </cell>
          <cell r="B3001" t="str">
            <v>(Н3) - ЗА кор.1446</v>
          </cell>
          <cell r="C3001" t="str">
            <v>(Н3) - ЗА кор.1446</v>
          </cell>
          <cell r="D3001">
            <v>10</v>
          </cell>
          <cell r="E3001">
            <v>43159</v>
          </cell>
          <cell r="F3001">
            <v>0</v>
          </cell>
          <cell r="G3001">
            <v>0</v>
          </cell>
          <cell r="H3001">
            <v>2</v>
          </cell>
          <cell r="I3001">
            <v>1</v>
          </cell>
          <cell r="J3001">
            <v>43160.510393518518</v>
          </cell>
          <cell r="L3001" t="str">
            <v>Да</v>
          </cell>
          <cell r="M3001" t="str">
            <v>Нет</v>
          </cell>
          <cell r="N3001">
            <v>2</v>
          </cell>
        </row>
        <row r="3002">
          <cell r="A3002">
            <v>4827</v>
          </cell>
          <cell r="B3002" t="str">
            <v>(Н3) - ЗА кор.1516</v>
          </cell>
          <cell r="C3002" t="str">
            <v>(Н3) - ЗА кор.1516</v>
          </cell>
          <cell r="D3002">
            <v>10</v>
          </cell>
          <cell r="E3002">
            <v>43159</v>
          </cell>
          <cell r="F3002">
            <v>0</v>
          </cell>
          <cell r="G3002">
            <v>0</v>
          </cell>
          <cell r="H3002">
            <v>2</v>
          </cell>
          <cell r="I3002">
            <v>1</v>
          </cell>
          <cell r="J3002">
            <v>43160.510393518518</v>
          </cell>
          <cell r="L3002" t="str">
            <v>Да</v>
          </cell>
          <cell r="M3002" t="str">
            <v>Нет</v>
          </cell>
          <cell r="N3002">
            <v>2</v>
          </cell>
        </row>
        <row r="3003">
          <cell r="A3003">
            <v>3600</v>
          </cell>
          <cell r="B3003" t="str">
            <v>(Н3) - ЗА кор.1526</v>
          </cell>
          <cell r="C3003" t="str">
            <v>(Н3) - ЗА кор.1526</v>
          </cell>
          <cell r="D3003">
            <v>10</v>
          </cell>
          <cell r="E3003">
            <v>43159</v>
          </cell>
          <cell r="F3003">
            <v>0</v>
          </cell>
          <cell r="G3003">
            <v>0</v>
          </cell>
          <cell r="H3003">
            <v>2</v>
          </cell>
          <cell r="I3003">
            <v>1</v>
          </cell>
          <cell r="J3003">
            <v>43160.510393518518</v>
          </cell>
          <cell r="L3003" t="str">
            <v>Да</v>
          </cell>
          <cell r="M3003" t="str">
            <v>Нет</v>
          </cell>
          <cell r="N3003">
            <v>2</v>
          </cell>
        </row>
        <row r="3004">
          <cell r="A3004">
            <v>1767</v>
          </cell>
          <cell r="B3004" t="str">
            <v>(Н3) - ЗА кор.2 класс</v>
          </cell>
          <cell r="C3004" t="str">
            <v>(Н3) - ЗА кор.2 класс</v>
          </cell>
          <cell r="D3004">
            <v>10</v>
          </cell>
          <cell r="E3004">
            <v>43159</v>
          </cell>
          <cell r="F3004">
            <v>-297762.84999999998</v>
          </cell>
          <cell r="G3004">
            <v>0</v>
          </cell>
          <cell r="H3004">
            <v>2</v>
          </cell>
          <cell r="I3004">
            <v>1</v>
          </cell>
          <cell r="J3004">
            <v>43160.510393518518</v>
          </cell>
          <cell r="L3004" t="str">
            <v>Да</v>
          </cell>
          <cell r="M3004" t="str">
            <v>Нет</v>
          </cell>
          <cell r="N3004">
            <v>2</v>
          </cell>
        </row>
        <row r="3005">
          <cell r="A3005">
            <v>4102</v>
          </cell>
          <cell r="B3005" t="str">
            <v>(Н3) - ЗА кор.2016</v>
          </cell>
          <cell r="C3005" t="str">
            <v>(Н3) - ЗА кор.2016</v>
          </cell>
          <cell r="D3005">
            <v>10</v>
          </cell>
          <cell r="E3005">
            <v>43159</v>
          </cell>
          <cell r="F3005">
            <v>0</v>
          </cell>
          <cell r="G3005">
            <v>0</v>
          </cell>
          <cell r="H3005">
            <v>2</v>
          </cell>
          <cell r="I3005">
            <v>1</v>
          </cell>
          <cell r="J3005">
            <v>43160.510393518518</v>
          </cell>
          <cell r="L3005" t="str">
            <v>Да</v>
          </cell>
          <cell r="M3005" t="str">
            <v>Нет</v>
          </cell>
          <cell r="N3005">
            <v>2</v>
          </cell>
        </row>
        <row r="3006">
          <cell r="A3006">
            <v>2067</v>
          </cell>
          <cell r="B3006" t="str">
            <v>(Н3) - ЗА кор.2026</v>
          </cell>
          <cell r="C3006" t="str">
            <v>(Н3) - ЗА кор.2026</v>
          </cell>
          <cell r="D3006">
            <v>10</v>
          </cell>
          <cell r="E3006">
            <v>43159</v>
          </cell>
          <cell r="F3006">
            <v>0</v>
          </cell>
          <cell r="G3006">
            <v>0</v>
          </cell>
          <cell r="H3006">
            <v>2</v>
          </cell>
          <cell r="I3006">
            <v>1</v>
          </cell>
          <cell r="J3006">
            <v>43160.510393518518</v>
          </cell>
          <cell r="L3006" t="str">
            <v>Да</v>
          </cell>
          <cell r="M3006" t="str">
            <v>Нет</v>
          </cell>
          <cell r="N3006">
            <v>2</v>
          </cell>
        </row>
        <row r="3007">
          <cell r="A3007">
            <v>3599</v>
          </cell>
          <cell r="B3007" t="str">
            <v>(Н3) - ЗА кор.2036</v>
          </cell>
          <cell r="C3007" t="str">
            <v>(Н3) - ЗА кор.2036</v>
          </cell>
          <cell r="D3007">
            <v>10</v>
          </cell>
          <cell r="E3007">
            <v>43159</v>
          </cell>
          <cell r="F3007">
            <v>0</v>
          </cell>
          <cell r="G3007">
            <v>0</v>
          </cell>
          <cell r="H3007">
            <v>2</v>
          </cell>
          <cell r="I3007">
            <v>1</v>
          </cell>
          <cell r="J3007">
            <v>43160.510393518518</v>
          </cell>
          <cell r="L3007" t="str">
            <v>Да</v>
          </cell>
          <cell r="M3007" t="str">
            <v>Нет</v>
          </cell>
          <cell r="N3007">
            <v>2</v>
          </cell>
        </row>
        <row r="3008">
          <cell r="A3008">
            <v>3598</v>
          </cell>
          <cell r="B3008" t="str">
            <v>(Н3) - ЗА кор.2066</v>
          </cell>
          <cell r="C3008" t="str">
            <v>(Н3) - ЗА кор.2066</v>
          </cell>
          <cell r="D3008">
            <v>10</v>
          </cell>
          <cell r="E3008">
            <v>43159</v>
          </cell>
          <cell r="F3008">
            <v>-273251.06</v>
          </cell>
          <cell r="G3008">
            <v>0</v>
          </cell>
          <cell r="H3008">
            <v>2</v>
          </cell>
          <cell r="I3008">
            <v>1</v>
          </cell>
          <cell r="J3008">
            <v>43160.510393518518</v>
          </cell>
          <cell r="L3008" t="str">
            <v>Да</v>
          </cell>
          <cell r="M3008" t="str">
            <v>Нет</v>
          </cell>
          <cell r="N3008">
            <v>2</v>
          </cell>
        </row>
        <row r="3009">
          <cell r="A3009">
            <v>3597</v>
          </cell>
          <cell r="B3009" t="str">
            <v>(Н3) - ЗА кор.2076</v>
          </cell>
          <cell r="C3009" t="str">
            <v>(Н3) - ЗА кор.2076</v>
          </cell>
          <cell r="D3009">
            <v>10</v>
          </cell>
          <cell r="E3009">
            <v>43159</v>
          </cell>
          <cell r="F3009">
            <v>0</v>
          </cell>
          <cell r="G3009">
            <v>0</v>
          </cell>
          <cell r="H3009">
            <v>2</v>
          </cell>
          <cell r="I3009">
            <v>1</v>
          </cell>
          <cell r="J3009">
            <v>43160.510393518518</v>
          </cell>
          <cell r="L3009" t="str">
            <v>Да</v>
          </cell>
          <cell r="M3009" t="str">
            <v>Нет</v>
          </cell>
          <cell r="N3009">
            <v>2</v>
          </cell>
        </row>
        <row r="3010">
          <cell r="A3010">
            <v>4101</v>
          </cell>
          <cell r="B3010" t="str">
            <v>(Н3) - ЗА кор.2086</v>
          </cell>
          <cell r="C3010" t="str">
            <v>(Н3) - ЗА кор.2086</v>
          </cell>
          <cell r="D3010">
            <v>10</v>
          </cell>
          <cell r="E3010">
            <v>43159</v>
          </cell>
          <cell r="F3010">
            <v>0</v>
          </cell>
          <cell r="G3010">
            <v>0</v>
          </cell>
          <cell r="H3010">
            <v>2</v>
          </cell>
          <cell r="I3010">
            <v>1</v>
          </cell>
          <cell r="J3010">
            <v>43160.510393518518</v>
          </cell>
          <cell r="L3010" t="str">
            <v>Да</v>
          </cell>
          <cell r="M3010" t="str">
            <v>Нет</v>
          </cell>
          <cell r="N3010">
            <v>2</v>
          </cell>
        </row>
        <row r="3011">
          <cell r="A3011">
            <v>3596</v>
          </cell>
          <cell r="B3011" t="str">
            <v>(Н3) - ЗА кор.2106</v>
          </cell>
          <cell r="C3011" t="str">
            <v>(Н3) - ЗА кор.2106</v>
          </cell>
          <cell r="D3011">
            <v>10</v>
          </cell>
          <cell r="E3011">
            <v>43159</v>
          </cell>
          <cell r="F3011">
            <v>0</v>
          </cell>
          <cell r="G3011">
            <v>0</v>
          </cell>
          <cell r="H3011">
            <v>2</v>
          </cell>
          <cell r="I3011">
            <v>1</v>
          </cell>
          <cell r="J3011">
            <v>43160.510393518518</v>
          </cell>
          <cell r="L3011" t="str">
            <v>Да</v>
          </cell>
          <cell r="M3011" t="str">
            <v>Нет</v>
          </cell>
          <cell r="N3011">
            <v>2</v>
          </cell>
        </row>
        <row r="3012">
          <cell r="A3012">
            <v>3595</v>
          </cell>
          <cell r="B3012" t="str">
            <v>(Н3) - ЗА кор.2116</v>
          </cell>
          <cell r="C3012" t="str">
            <v>(Н3) - ЗА кор.2116</v>
          </cell>
          <cell r="D3012">
            <v>10</v>
          </cell>
          <cell r="E3012">
            <v>43159</v>
          </cell>
          <cell r="F3012">
            <v>0</v>
          </cell>
          <cell r="G3012">
            <v>0</v>
          </cell>
          <cell r="H3012">
            <v>2</v>
          </cell>
          <cell r="I3012">
            <v>1</v>
          </cell>
          <cell r="J3012">
            <v>43160.510393518518</v>
          </cell>
          <cell r="L3012" t="str">
            <v>Да</v>
          </cell>
          <cell r="M3012" t="str">
            <v>Нет</v>
          </cell>
          <cell r="N3012">
            <v>2</v>
          </cell>
        </row>
        <row r="3013">
          <cell r="A3013">
            <v>4100</v>
          </cell>
          <cell r="B3013" t="str">
            <v>(Н3) - ЗА кор.2126</v>
          </cell>
          <cell r="C3013" t="str">
            <v>(Н3) - ЗА кор.2126</v>
          </cell>
          <cell r="D3013">
            <v>10</v>
          </cell>
          <cell r="E3013">
            <v>43159</v>
          </cell>
          <cell r="F3013">
            <v>0</v>
          </cell>
          <cell r="G3013">
            <v>0</v>
          </cell>
          <cell r="H3013">
            <v>2</v>
          </cell>
          <cell r="I3013">
            <v>1</v>
          </cell>
          <cell r="J3013">
            <v>43160.510393518518</v>
          </cell>
          <cell r="L3013" t="str">
            <v>Да</v>
          </cell>
          <cell r="M3013" t="str">
            <v>Нет</v>
          </cell>
          <cell r="N3013">
            <v>2</v>
          </cell>
        </row>
        <row r="3014">
          <cell r="A3014">
            <v>4099</v>
          </cell>
          <cell r="B3014" t="str">
            <v>(Н3) - ЗА кор.2136</v>
          </cell>
          <cell r="C3014" t="str">
            <v>(Н3) - ЗА кор.2136</v>
          </cell>
          <cell r="D3014">
            <v>10</v>
          </cell>
          <cell r="E3014">
            <v>43159</v>
          </cell>
          <cell r="F3014">
            <v>0</v>
          </cell>
          <cell r="G3014">
            <v>0</v>
          </cell>
          <cell r="H3014">
            <v>2</v>
          </cell>
          <cell r="I3014">
            <v>1</v>
          </cell>
          <cell r="J3014">
            <v>43160.510393518518</v>
          </cell>
          <cell r="L3014" t="str">
            <v>Да</v>
          </cell>
          <cell r="M3014" t="str">
            <v>Нет</v>
          </cell>
          <cell r="N3014">
            <v>2</v>
          </cell>
        </row>
        <row r="3015">
          <cell r="A3015">
            <v>3594</v>
          </cell>
          <cell r="B3015" t="str">
            <v>(Н3) - ЗА кор.2206</v>
          </cell>
          <cell r="C3015" t="str">
            <v>(Н3) - ЗА кор.2206</v>
          </cell>
          <cell r="D3015">
            <v>10</v>
          </cell>
          <cell r="E3015">
            <v>43159</v>
          </cell>
          <cell r="F3015">
            <v>-21810.5</v>
          </cell>
          <cell r="G3015">
            <v>0</v>
          </cell>
          <cell r="H3015">
            <v>2</v>
          </cell>
          <cell r="I3015">
            <v>1</v>
          </cell>
          <cell r="J3015">
            <v>43160.510393518518</v>
          </cell>
          <cell r="L3015" t="str">
            <v>Да</v>
          </cell>
          <cell r="M3015" t="str">
            <v>Нет</v>
          </cell>
          <cell r="N3015">
            <v>2</v>
          </cell>
        </row>
        <row r="3016">
          <cell r="A3016">
            <v>3593</v>
          </cell>
          <cell r="B3016" t="str">
            <v>(Н3) - ЗА кор.2216</v>
          </cell>
          <cell r="C3016" t="str">
            <v>(Н3) - ЗА кор.2216</v>
          </cell>
          <cell r="D3016">
            <v>10</v>
          </cell>
          <cell r="E3016">
            <v>43159</v>
          </cell>
          <cell r="F3016">
            <v>0</v>
          </cell>
          <cell r="G3016">
            <v>0</v>
          </cell>
          <cell r="H3016">
            <v>2</v>
          </cell>
          <cell r="I3016">
            <v>1</v>
          </cell>
          <cell r="J3016">
            <v>43160.510393518518</v>
          </cell>
          <cell r="L3016" t="str">
            <v>Да</v>
          </cell>
          <cell r="M3016" t="str">
            <v>Нет</v>
          </cell>
          <cell r="N3016">
            <v>2</v>
          </cell>
        </row>
        <row r="3017">
          <cell r="A3017">
            <v>3592</v>
          </cell>
          <cell r="B3017" t="str">
            <v>(Н3) - ЗА кор.2226</v>
          </cell>
          <cell r="C3017" t="str">
            <v>(Н3) - ЗА кор.2226</v>
          </cell>
          <cell r="D3017">
            <v>10</v>
          </cell>
          <cell r="E3017">
            <v>43159</v>
          </cell>
          <cell r="F3017">
            <v>0</v>
          </cell>
          <cell r="G3017">
            <v>0</v>
          </cell>
          <cell r="H3017">
            <v>2</v>
          </cell>
          <cell r="I3017">
            <v>1</v>
          </cell>
          <cell r="J3017">
            <v>43160.510393518518</v>
          </cell>
          <cell r="L3017" t="str">
            <v>Да</v>
          </cell>
          <cell r="M3017" t="str">
            <v>Нет</v>
          </cell>
          <cell r="N3017">
            <v>2</v>
          </cell>
        </row>
        <row r="3018">
          <cell r="A3018">
            <v>4098</v>
          </cell>
          <cell r="B3018" t="str">
            <v>(Н3) - ЗА кор.2236</v>
          </cell>
          <cell r="C3018" t="str">
            <v>(Н3) - ЗА кор.2236</v>
          </cell>
          <cell r="D3018">
            <v>10</v>
          </cell>
          <cell r="E3018">
            <v>43159</v>
          </cell>
          <cell r="F3018">
            <v>-2701.29</v>
          </cell>
          <cell r="G3018">
            <v>0</v>
          </cell>
          <cell r="H3018">
            <v>2</v>
          </cell>
          <cell r="I3018">
            <v>1</v>
          </cell>
          <cell r="J3018">
            <v>43160.510393518518</v>
          </cell>
          <cell r="L3018" t="str">
            <v>Да</v>
          </cell>
          <cell r="M3018" t="str">
            <v>Нет</v>
          </cell>
          <cell r="N3018">
            <v>2</v>
          </cell>
        </row>
        <row r="3019">
          <cell r="A3019">
            <v>1766</v>
          </cell>
          <cell r="B3019" t="str">
            <v>(Н3) - ЗА кор.3 класс</v>
          </cell>
          <cell r="C3019" t="str">
            <v>(Н3) - ЗА кор.3 класс</v>
          </cell>
          <cell r="D3019">
            <v>10</v>
          </cell>
          <cell r="E3019">
            <v>43159</v>
          </cell>
          <cell r="F3019">
            <v>0</v>
          </cell>
          <cell r="G3019">
            <v>0</v>
          </cell>
          <cell r="H3019">
            <v>2</v>
          </cell>
          <cell r="I3019">
            <v>1</v>
          </cell>
          <cell r="J3019">
            <v>43160.510393518518</v>
          </cell>
          <cell r="L3019" t="str">
            <v>Да</v>
          </cell>
          <cell r="M3019" t="str">
            <v>Нет</v>
          </cell>
          <cell r="N3019">
            <v>2</v>
          </cell>
        </row>
        <row r="3020">
          <cell r="A3020">
            <v>2940</v>
          </cell>
          <cell r="B3020" t="str">
            <v>(Н3) - ЗА кор.3016</v>
          </cell>
          <cell r="C3020" t="str">
            <v>(Н3) - ЗА кор.3016</v>
          </cell>
          <cell r="D3020">
            <v>10</v>
          </cell>
          <cell r="E3020">
            <v>43159</v>
          </cell>
          <cell r="F3020">
            <v>0</v>
          </cell>
          <cell r="G3020">
            <v>0</v>
          </cell>
          <cell r="H3020">
            <v>2</v>
          </cell>
          <cell r="I3020">
            <v>1</v>
          </cell>
          <cell r="J3020">
            <v>43160.510393518518</v>
          </cell>
          <cell r="L3020" t="str">
            <v>Да</v>
          </cell>
          <cell r="M3020" t="str">
            <v>Нет</v>
          </cell>
          <cell r="N3020">
            <v>2</v>
          </cell>
        </row>
        <row r="3021">
          <cell r="A3021">
            <v>2062</v>
          </cell>
          <cell r="B3021" t="str">
            <v>(Н3) - ЗА кор.3116</v>
          </cell>
          <cell r="C3021" t="str">
            <v>(Н3) - ЗА кор.3116</v>
          </cell>
          <cell r="D3021">
            <v>10</v>
          </cell>
          <cell r="E3021">
            <v>43159</v>
          </cell>
          <cell r="F3021">
            <v>0</v>
          </cell>
          <cell r="G3021">
            <v>0</v>
          </cell>
          <cell r="H3021">
            <v>2</v>
          </cell>
          <cell r="I3021">
            <v>1</v>
          </cell>
          <cell r="J3021">
            <v>43160.510393518518</v>
          </cell>
          <cell r="L3021" t="str">
            <v>Да</v>
          </cell>
          <cell r="M3021" t="str">
            <v>Нет</v>
          </cell>
          <cell r="N3021">
            <v>2</v>
          </cell>
        </row>
        <row r="3022">
          <cell r="A3022">
            <v>2060</v>
          </cell>
          <cell r="B3022" t="str">
            <v>(Н3) - ЗА кор.3216</v>
          </cell>
          <cell r="C3022" t="str">
            <v>(Н3) - ЗА кор.3216</v>
          </cell>
          <cell r="D3022">
            <v>10</v>
          </cell>
          <cell r="E3022">
            <v>43159</v>
          </cell>
          <cell r="F3022">
            <v>0</v>
          </cell>
          <cell r="G3022">
            <v>0</v>
          </cell>
          <cell r="H3022">
            <v>2</v>
          </cell>
          <cell r="I3022">
            <v>1</v>
          </cell>
          <cell r="J3022">
            <v>43160.510393518518</v>
          </cell>
          <cell r="L3022" t="str">
            <v>Да</v>
          </cell>
          <cell r="M3022" t="str">
            <v>Нет</v>
          </cell>
          <cell r="N3022">
            <v>2</v>
          </cell>
        </row>
        <row r="3023">
          <cell r="A3023">
            <v>1765</v>
          </cell>
          <cell r="B3023" t="str">
            <v>(Н3) - ЗА кор.4 класс</v>
          </cell>
          <cell r="C3023" t="str">
            <v>(Н3) - ЗА кор.4 класс</v>
          </cell>
          <cell r="D3023">
            <v>10</v>
          </cell>
          <cell r="E3023">
            <v>43159</v>
          </cell>
          <cell r="F3023">
            <v>-20834964.379999999</v>
          </cell>
          <cell r="G3023">
            <v>0</v>
          </cell>
          <cell r="H3023">
            <v>2</v>
          </cell>
          <cell r="I3023">
            <v>1</v>
          </cell>
          <cell r="J3023">
            <v>43160.510393518518</v>
          </cell>
          <cell r="L3023" t="str">
            <v>Да</v>
          </cell>
          <cell r="M3023" t="str">
            <v>Нет</v>
          </cell>
          <cell r="N3023">
            <v>2</v>
          </cell>
        </row>
        <row r="3024">
          <cell r="A3024">
            <v>2056</v>
          </cell>
          <cell r="B3024" t="str">
            <v>(Н3) - ЗА кор.4409</v>
          </cell>
          <cell r="C3024" t="str">
            <v>(Н3) - ЗА кор.4409</v>
          </cell>
          <cell r="D3024">
            <v>10</v>
          </cell>
          <cell r="E3024">
            <v>43159</v>
          </cell>
          <cell r="F3024">
            <v>-18466032.449999999</v>
          </cell>
          <cell r="G3024">
            <v>0</v>
          </cell>
          <cell r="H3024">
            <v>2</v>
          </cell>
          <cell r="I3024">
            <v>1</v>
          </cell>
          <cell r="J3024">
            <v>43160.510393518518</v>
          </cell>
          <cell r="L3024" t="str">
            <v>Да</v>
          </cell>
          <cell r="M3024" t="str">
            <v>Нет</v>
          </cell>
          <cell r="N3024">
            <v>2</v>
          </cell>
        </row>
        <row r="3025">
          <cell r="A3025">
            <v>4828</v>
          </cell>
          <cell r="B3025" t="str">
            <v>(Н3) - ЗА кор.4419</v>
          </cell>
          <cell r="C3025" t="str">
            <v>(Н3) - ЗА кор.4419</v>
          </cell>
          <cell r="D3025">
            <v>10</v>
          </cell>
          <cell r="E3025">
            <v>43159</v>
          </cell>
          <cell r="F3025">
            <v>-9212.94</v>
          </cell>
          <cell r="G3025">
            <v>0</v>
          </cell>
          <cell r="H3025">
            <v>2</v>
          </cell>
          <cell r="I3025">
            <v>1</v>
          </cell>
          <cell r="J3025">
            <v>43160.510393518518</v>
          </cell>
          <cell r="L3025" t="str">
            <v>Да</v>
          </cell>
          <cell r="M3025" t="str">
            <v>Нет</v>
          </cell>
          <cell r="N3025">
            <v>2</v>
          </cell>
        </row>
        <row r="3026">
          <cell r="A3026">
            <v>2055</v>
          </cell>
          <cell r="B3026" t="str">
            <v>(Н3) - ЗА кор.4509</v>
          </cell>
          <cell r="C3026" t="str">
            <v>(Н3) - ЗА кор.4509</v>
          </cell>
          <cell r="D3026">
            <v>10</v>
          </cell>
          <cell r="E3026">
            <v>43159</v>
          </cell>
          <cell r="F3026">
            <v>-2359718.9900000002</v>
          </cell>
          <cell r="G3026">
            <v>0</v>
          </cell>
          <cell r="H3026">
            <v>2</v>
          </cell>
          <cell r="I3026">
            <v>1</v>
          </cell>
          <cell r="J3026">
            <v>43160.510393518518</v>
          </cell>
          <cell r="L3026" t="str">
            <v>Да</v>
          </cell>
          <cell r="M3026" t="str">
            <v>Нет</v>
          </cell>
          <cell r="N3026">
            <v>2</v>
          </cell>
        </row>
        <row r="3027">
          <cell r="A3027">
            <v>2074</v>
          </cell>
          <cell r="B3027" t="str">
            <v>(Н3) - ЗА резерв 1490</v>
          </cell>
          <cell r="C3027" t="str">
            <v>(Н3) - ЗА резерв 1490</v>
          </cell>
          <cell r="D3027">
            <v>10</v>
          </cell>
        </row>
        <row r="3028">
          <cell r="A3028">
            <v>2073</v>
          </cell>
          <cell r="B3028" t="str">
            <v>(Н3) - ЗА резерв 1491</v>
          </cell>
          <cell r="C3028" t="str">
            <v>(Н3) - ЗА резерв 1491</v>
          </cell>
          <cell r="D3028">
            <v>10</v>
          </cell>
        </row>
        <row r="3029">
          <cell r="A3029">
            <v>2942</v>
          </cell>
          <cell r="B3029" t="str">
            <v>(Н3) - ЗА резерв 1492</v>
          </cell>
          <cell r="C3029" t="str">
            <v>(Н3) - ЗА резерв 1492</v>
          </cell>
          <cell r="D3029">
            <v>10</v>
          </cell>
        </row>
        <row r="3030">
          <cell r="A3030">
            <v>2941</v>
          </cell>
          <cell r="B3030" t="str">
            <v>(Н3) - ЗА резерв 1493</v>
          </cell>
          <cell r="C3030" t="str">
            <v>(Н3) - ЗА резерв 1493</v>
          </cell>
          <cell r="D3030">
            <v>10</v>
          </cell>
        </row>
        <row r="3031">
          <cell r="A3031">
            <v>2072</v>
          </cell>
          <cell r="B3031" t="str">
            <v>(Н3) - ЗА резерв 1590</v>
          </cell>
          <cell r="C3031" t="str">
            <v>(Н3) - ЗА резерв 1590</v>
          </cell>
          <cell r="D3031">
            <v>10</v>
          </cell>
        </row>
        <row r="3032">
          <cell r="A3032">
            <v>2071</v>
          </cell>
          <cell r="B3032" t="str">
            <v>(Н3) - ЗА резерв 1591</v>
          </cell>
          <cell r="C3032" t="str">
            <v>(Н3) - ЗА резерв 1591</v>
          </cell>
          <cell r="D3032">
            <v>10</v>
          </cell>
        </row>
        <row r="3033">
          <cell r="A3033">
            <v>3602</v>
          </cell>
          <cell r="B3033" t="str">
            <v>(Н3) - ЗА резерв 1592</v>
          </cell>
          <cell r="C3033" t="str">
            <v>(Н3) - ЗА резерв 1592</v>
          </cell>
          <cell r="D3033">
            <v>10</v>
          </cell>
        </row>
        <row r="3034">
          <cell r="A3034">
            <v>3601</v>
          </cell>
          <cell r="B3034" t="str">
            <v>(Н3) - ЗА резерв 1593</v>
          </cell>
          <cell r="C3034" t="str">
            <v>(Н3) - ЗА резерв 1593</v>
          </cell>
          <cell r="D3034">
            <v>10</v>
          </cell>
        </row>
        <row r="3035">
          <cell r="A3035">
            <v>2070</v>
          </cell>
          <cell r="B3035" t="str">
            <v>(Н3) - ЗА резерв 1790</v>
          </cell>
          <cell r="C3035" t="str">
            <v>(Н3) - ЗА резерв 1790</v>
          </cell>
          <cell r="D3035">
            <v>10</v>
          </cell>
        </row>
        <row r="3036">
          <cell r="A3036">
            <v>2069</v>
          </cell>
          <cell r="B3036" t="str">
            <v>(Н3) - ЗА резерв 1890</v>
          </cell>
          <cell r="C3036" t="str">
            <v>(Н3) - ЗА резерв 1890</v>
          </cell>
          <cell r="D3036">
            <v>10</v>
          </cell>
        </row>
        <row r="3037">
          <cell r="A3037">
            <v>2066</v>
          </cell>
          <cell r="B3037" t="str">
            <v>(Н3) - ЗА резерв 2400</v>
          </cell>
          <cell r="C3037" t="str">
            <v>(Н3) - ЗА резерв 2400</v>
          </cell>
          <cell r="D3037">
            <v>10</v>
          </cell>
        </row>
        <row r="3038">
          <cell r="A3038">
            <v>2065</v>
          </cell>
          <cell r="B3038" t="str">
            <v>(Н3) - ЗА резерв 2401</v>
          </cell>
          <cell r="C3038" t="str">
            <v>(Н3) - ЗА резерв 2401</v>
          </cell>
          <cell r="D3038">
            <v>10</v>
          </cell>
        </row>
        <row r="3039">
          <cell r="A3039">
            <v>2064</v>
          </cell>
          <cell r="B3039" t="str">
            <v>(Н3) - ЗА резерв 2490</v>
          </cell>
          <cell r="C3039" t="str">
            <v>(Н3) - ЗА резерв 2490</v>
          </cell>
          <cell r="D3039">
            <v>10</v>
          </cell>
        </row>
        <row r="3040">
          <cell r="A3040">
            <v>2063</v>
          </cell>
          <cell r="B3040" t="str">
            <v>(Н3) - ЗА резерв 2890</v>
          </cell>
          <cell r="C3040" t="str">
            <v>(Н3) - ЗА резерв 2890</v>
          </cell>
          <cell r="D3040">
            <v>10</v>
          </cell>
        </row>
        <row r="3041">
          <cell r="A3041">
            <v>2061</v>
          </cell>
          <cell r="B3041" t="str">
            <v>(Н3) - ЗА резерв 3190</v>
          </cell>
          <cell r="C3041" t="str">
            <v>(Н3) - ЗА резерв 3190</v>
          </cell>
          <cell r="D3041">
            <v>10</v>
          </cell>
        </row>
        <row r="3042">
          <cell r="A3042">
            <v>2939</v>
          </cell>
          <cell r="B3042" t="str">
            <v>(Н3) - ЗА резерв 3191</v>
          </cell>
          <cell r="C3042" t="str">
            <v>(Н3) - ЗА резерв 3191</v>
          </cell>
          <cell r="D3042">
            <v>10</v>
          </cell>
        </row>
        <row r="3043">
          <cell r="A3043">
            <v>2059</v>
          </cell>
          <cell r="B3043" t="str">
            <v>(Н3) - ЗА резерв 3290</v>
          </cell>
          <cell r="C3043" t="str">
            <v>(Н3) - ЗА резерв 3290</v>
          </cell>
          <cell r="D3043">
            <v>10</v>
          </cell>
        </row>
        <row r="3044">
          <cell r="A3044">
            <v>2938</v>
          </cell>
          <cell r="B3044" t="str">
            <v>(Н3) - ЗА резерв 3291</v>
          </cell>
          <cell r="C3044" t="str">
            <v>(Н3) - ЗА резерв 3291</v>
          </cell>
          <cell r="D3044">
            <v>10</v>
          </cell>
        </row>
        <row r="3045">
          <cell r="A3045">
            <v>2058</v>
          </cell>
          <cell r="B3045" t="str">
            <v>(Н3) - ЗА резерв 3590</v>
          </cell>
          <cell r="C3045" t="str">
            <v>(Н3) - ЗА резерв 3590</v>
          </cell>
          <cell r="D3045">
            <v>10</v>
          </cell>
        </row>
        <row r="3046">
          <cell r="A3046">
            <v>2057</v>
          </cell>
          <cell r="B3046" t="str">
            <v>(Н3) - ЗА резерв 3599</v>
          </cell>
          <cell r="C3046" t="str">
            <v>(Н3) - ЗА резерв 3599</v>
          </cell>
          <cell r="D3046">
            <v>10</v>
          </cell>
        </row>
        <row r="3047">
          <cell r="A3047">
            <v>5514</v>
          </cell>
          <cell r="B3047" t="str">
            <v>(Н3-1)</v>
          </cell>
          <cell r="C3047" t="str">
            <v>(Н3-1)</v>
          </cell>
          <cell r="D3047">
            <v>3</v>
          </cell>
          <cell r="E3047">
            <v>43159</v>
          </cell>
          <cell r="F3047">
            <v>0</v>
          </cell>
          <cell r="G3047">
            <v>0</v>
          </cell>
          <cell r="H3047">
            <v>2</v>
          </cell>
          <cell r="I3047">
            <v>1</v>
          </cell>
          <cell r="J3047">
            <v>43160.510393518518</v>
          </cell>
          <cell r="L3047" t="str">
            <v>Да</v>
          </cell>
          <cell r="M3047" t="str">
            <v>Нет</v>
          </cell>
          <cell r="N3047">
            <v>2</v>
          </cell>
        </row>
        <row r="3048">
          <cell r="A3048">
            <v>5515</v>
          </cell>
          <cell r="B3048" t="str">
            <v>(Н3-1) - З</v>
          </cell>
          <cell r="C3048" t="str">
            <v>(Н3-1) - З</v>
          </cell>
          <cell r="D3048">
            <v>10</v>
          </cell>
          <cell r="E3048">
            <v>43159</v>
          </cell>
          <cell r="F3048">
            <v>1582512455.5699999</v>
          </cell>
          <cell r="G3048">
            <v>0</v>
          </cell>
          <cell r="H3048">
            <v>2</v>
          </cell>
          <cell r="I3048">
            <v>1</v>
          </cell>
          <cell r="J3048">
            <v>43160.510393518518</v>
          </cell>
          <cell r="L3048" t="str">
            <v>Да</v>
          </cell>
          <cell r="M3048" t="str">
            <v>Нет</v>
          </cell>
          <cell r="N3048">
            <v>2</v>
          </cell>
        </row>
        <row r="3049">
          <cell r="A3049">
            <v>6612</v>
          </cell>
          <cell r="B3049" t="str">
            <v>(Н3-1) - З - 1 класс</v>
          </cell>
          <cell r="C3049" t="str">
            <v>(Н3-1) - З - 1 класс</v>
          </cell>
          <cell r="D3049">
            <v>10</v>
          </cell>
          <cell r="E3049">
            <v>43159</v>
          </cell>
          <cell r="F3049">
            <v>0</v>
          </cell>
          <cell r="G3049">
            <v>0</v>
          </cell>
          <cell r="H3049">
            <v>2</v>
          </cell>
          <cell r="I3049">
            <v>1</v>
          </cell>
          <cell r="J3049">
            <v>43160.510393518518</v>
          </cell>
          <cell r="L3049" t="str">
            <v>Да</v>
          </cell>
          <cell r="M3049" t="str">
            <v>Нет</v>
          </cell>
          <cell r="N3049">
            <v>2</v>
          </cell>
        </row>
        <row r="3050">
          <cell r="A3050">
            <v>6431</v>
          </cell>
          <cell r="B3050" t="str">
            <v>(Н3-1) - З - 1300</v>
          </cell>
          <cell r="C3050" t="str">
            <v>(Н3-1) - З - 1300</v>
          </cell>
          <cell r="D3050">
            <v>10</v>
          </cell>
          <cell r="E3050">
            <v>43159</v>
          </cell>
          <cell r="F3050">
            <v>0</v>
          </cell>
          <cell r="G3050">
            <v>0</v>
          </cell>
          <cell r="H3050">
            <v>2</v>
          </cell>
          <cell r="I3050">
            <v>1</v>
          </cell>
          <cell r="J3050">
            <v>43160.510393518518</v>
          </cell>
          <cell r="L3050" t="str">
            <v>Да</v>
          </cell>
          <cell r="M3050" t="str">
            <v>Нет</v>
          </cell>
          <cell r="N3050">
            <v>2</v>
          </cell>
        </row>
        <row r="3051">
          <cell r="A3051">
            <v>6432</v>
          </cell>
          <cell r="B3051" t="str">
            <v>(Н3-1) - З - 1308</v>
          </cell>
          <cell r="C3051" t="str">
            <v>(Н3-1) - З - 1308</v>
          </cell>
          <cell r="D3051">
            <v>10</v>
          </cell>
          <cell r="E3051">
            <v>43159</v>
          </cell>
          <cell r="F3051">
            <v>0</v>
          </cell>
          <cell r="G3051">
            <v>0</v>
          </cell>
          <cell r="H3051">
            <v>2</v>
          </cell>
          <cell r="I3051">
            <v>1</v>
          </cell>
          <cell r="J3051">
            <v>43160.510393518518</v>
          </cell>
          <cell r="L3051" t="str">
            <v>Да</v>
          </cell>
          <cell r="M3051" t="str">
            <v>Нет</v>
          </cell>
          <cell r="N3051">
            <v>2</v>
          </cell>
        </row>
        <row r="3052">
          <cell r="A3052">
            <v>6433</v>
          </cell>
          <cell r="B3052" t="str">
            <v>(Н3-1) - З - 1310</v>
          </cell>
          <cell r="C3052" t="str">
            <v>(Н3-1) - З - 1310</v>
          </cell>
          <cell r="D3052">
            <v>10</v>
          </cell>
          <cell r="E3052">
            <v>43159</v>
          </cell>
          <cell r="F3052">
            <v>0</v>
          </cell>
          <cell r="G3052">
            <v>0</v>
          </cell>
          <cell r="H3052">
            <v>2</v>
          </cell>
          <cell r="I3052">
            <v>1</v>
          </cell>
          <cell r="J3052">
            <v>43160.510393518518</v>
          </cell>
          <cell r="L3052" t="str">
            <v>Да</v>
          </cell>
          <cell r="M3052" t="str">
            <v>Нет</v>
          </cell>
          <cell r="N3052">
            <v>2</v>
          </cell>
        </row>
        <row r="3053">
          <cell r="A3053">
            <v>6434</v>
          </cell>
          <cell r="B3053" t="str">
            <v>(Н3-1) - З - 1311</v>
          </cell>
          <cell r="C3053" t="str">
            <v>(Н3-1) - З - 1311</v>
          </cell>
          <cell r="D3053">
            <v>10</v>
          </cell>
          <cell r="E3053">
            <v>43159</v>
          </cell>
          <cell r="F3053">
            <v>0</v>
          </cell>
          <cell r="G3053">
            <v>0</v>
          </cell>
          <cell r="H3053">
            <v>2</v>
          </cell>
          <cell r="I3053">
            <v>1</v>
          </cell>
          <cell r="J3053">
            <v>43160.510393518518</v>
          </cell>
          <cell r="L3053" t="str">
            <v>Да</v>
          </cell>
          <cell r="M3053" t="str">
            <v>Нет</v>
          </cell>
          <cell r="N3053">
            <v>2</v>
          </cell>
        </row>
        <row r="3054">
          <cell r="A3054">
            <v>6435</v>
          </cell>
          <cell r="B3054" t="str">
            <v>(Н3-1) - З - 1312</v>
          </cell>
          <cell r="C3054" t="str">
            <v>(Н3-1) - З - 1312</v>
          </cell>
          <cell r="D3054">
            <v>10</v>
          </cell>
          <cell r="E3054">
            <v>43159</v>
          </cell>
          <cell r="F3054">
            <v>0</v>
          </cell>
          <cell r="G3054">
            <v>0</v>
          </cell>
          <cell r="H3054">
            <v>2</v>
          </cell>
          <cell r="I3054">
            <v>1</v>
          </cell>
          <cell r="J3054">
            <v>43160.510393518518</v>
          </cell>
          <cell r="L3054" t="str">
            <v>Да</v>
          </cell>
          <cell r="M3054" t="str">
            <v>Нет</v>
          </cell>
          <cell r="N3054">
            <v>2</v>
          </cell>
        </row>
        <row r="3055">
          <cell r="A3055">
            <v>6436</v>
          </cell>
          <cell r="B3055" t="str">
            <v>(Н3-1) - З - 1313</v>
          </cell>
          <cell r="C3055" t="str">
            <v>(Н3-1) - З - 1313</v>
          </cell>
          <cell r="D3055">
            <v>10</v>
          </cell>
          <cell r="E3055">
            <v>43159</v>
          </cell>
          <cell r="F3055">
            <v>0</v>
          </cell>
          <cell r="G3055">
            <v>0</v>
          </cell>
          <cell r="H3055">
            <v>2</v>
          </cell>
          <cell r="I3055">
            <v>1</v>
          </cell>
          <cell r="J3055">
            <v>43160.510393518518</v>
          </cell>
          <cell r="L3055" t="str">
            <v>Да</v>
          </cell>
          <cell r="M3055" t="str">
            <v>Нет</v>
          </cell>
          <cell r="N3055">
            <v>2</v>
          </cell>
        </row>
        <row r="3056">
          <cell r="A3056">
            <v>6437</v>
          </cell>
          <cell r="B3056" t="str">
            <v>(Н3-1) - З - 1317</v>
          </cell>
          <cell r="C3056" t="str">
            <v>(Н3-1) - З - 1317</v>
          </cell>
          <cell r="D3056">
            <v>10</v>
          </cell>
          <cell r="E3056">
            <v>43159</v>
          </cell>
          <cell r="F3056">
            <v>0</v>
          </cell>
          <cell r="G3056">
            <v>0</v>
          </cell>
          <cell r="H3056">
            <v>2</v>
          </cell>
          <cell r="I3056">
            <v>1</v>
          </cell>
          <cell r="J3056">
            <v>43160.510393518518</v>
          </cell>
          <cell r="L3056" t="str">
            <v>Да</v>
          </cell>
          <cell r="M3056" t="str">
            <v>Нет</v>
          </cell>
          <cell r="N3056">
            <v>2</v>
          </cell>
        </row>
        <row r="3057">
          <cell r="A3057">
            <v>6438</v>
          </cell>
          <cell r="B3057" t="str">
            <v>(Н3-1) - З - 1318</v>
          </cell>
          <cell r="C3057" t="str">
            <v>(Н3-1) - З - 1318</v>
          </cell>
          <cell r="D3057">
            <v>10</v>
          </cell>
          <cell r="E3057">
            <v>43159</v>
          </cell>
          <cell r="F3057">
            <v>0</v>
          </cell>
          <cell r="G3057">
            <v>0</v>
          </cell>
          <cell r="H3057">
            <v>2</v>
          </cell>
          <cell r="I3057">
            <v>1</v>
          </cell>
          <cell r="J3057">
            <v>43160.510393518518</v>
          </cell>
          <cell r="L3057" t="str">
            <v>Да</v>
          </cell>
          <cell r="M3057" t="str">
            <v>Нет</v>
          </cell>
          <cell r="N3057">
            <v>2</v>
          </cell>
        </row>
        <row r="3058">
          <cell r="A3058">
            <v>6439</v>
          </cell>
          <cell r="B3058" t="str">
            <v>(Н3-1) - З - 1322</v>
          </cell>
          <cell r="C3058" t="str">
            <v>(Н3-1) - З - 1322</v>
          </cell>
          <cell r="D3058">
            <v>10</v>
          </cell>
          <cell r="E3058">
            <v>43159</v>
          </cell>
          <cell r="F3058">
            <v>0</v>
          </cell>
          <cell r="G3058">
            <v>0</v>
          </cell>
          <cell r="H3058">
            <v>2</v>
          </cell>
          <cell r="I3058">
            <v>1</v>
          </cell>
          <cell r="J3058">
            <v>43160.510393518518</v>
          </cell>
          <cell r="L3058" t="str">
            <v>Да</v>
          </cell>
          <cell r="M3058" t="str">
            <v>Нет</v>
          </cell>
          <cell r="N3058">
            <v>2</v>
          </cell>
        </row>
        <row r="3059">
          <cell r="A3059">
            <v>6440</v>
          </cell>
          <cell r="B3059" t="str">
            <v>(Н3-1) - З - 1323</v>
          </cell>
          <cell r="C3059" t="str">
            <v>(Н3-1) - З - 1323</v>
          </cell>
          <cell r="D3059">
            <v>10</v>
          </cell>
          <cell r="E3059">
            <v>43159</v>
          </cell>
          <cell r="F3059">
            <v>0</v>
          </cell>
          <cell r="G3059">
            <v>0</v>
          </cell>
          <cell r="H3059">
            <v>2</v>
          </cell>
          <cell r="I3059">
            <v>1</v>
          </cell>
          <cell r="J3059">
            <v>43160.510393518518</v>
          </cell>
          <cell r="L3059" t="str">
            <v>Да</v>
          </cell>
          <cell r="M3059" t="str">
            <v>Нет</v>
          </cell>
          <cell r="N3059">
            <v>2</v>
          </cell>
        </row>
        <row r="3060">
          <cell r="A3060">
            <v>6441</v>
          </cell>
          <cell r="B3060" t="str">
            <v>(Н3-1) - З - 1324</v>
          </cell>
          <cell r="C3060" t="str">
            <v>(Н3-1) - З - 1324</v>
          </cell>
          <cell r="D3060">
            <v>10</v>
          </cell>
          <cell r="E3060">
            <v>43159</v>
          </cell>
          <cell r="F3060">
            <v>0</v>
          </cell>
          <cell r="G3060">
            <v>0</v>
          </cell>
          <cell r="H3060">
            <v>2</v>
          </cell>
          <cell r="I3060">
            <v>1</v>
          </cell>
          <cell r="J3060">
            <v>43160.510393518518</v>
          </cell>
          <cell r="L3060" t="str">
            <v>Да</v>
          </cell>
          <cell r="M3060" t="str">
            <v>Нет</v>
          </cell>
          <cell r="N3060">
            <v>2</v>
          </cell>
        </row>
        <row r="3061">
          <cell r="A3061">
            <v>6442</v>
          </cell>
          <cell r="B3061" t="str">
            <v>(Н3-1) - З - 1327</v>
          </cell>
          <cell r="C3061" t="str">
            <v>(Н3-1) - З - 1327</v>
          </cell>
          <cell r="D3061">
            <v>10</v>
          </cell>
          <cell r="E3061">
            <v>43159</v>
          </cell>
          <cell r="F3061">
            <v>0</v>
          </cell>
          <cell r="G3061">
            <v>0</v>
          </cell>
          <cell r="H3061">
            <v>2</v>
          </cell>
          <cell r="I3061">
            <v>1</v>
          </cell>
          <cell r="J3061">
            <v>43160.510393518518</v>
          </cell>
          <cell r="L3061" t="str">
            <v>Да</v>
          </cell>
          <cell r="M3061" t="str">
            <v>Нет</v>
          </cell>
          <cell r="N3061">
            <v>2</v>
          </cell>
        </row>
        <row r="3062">
          <cell r="A3062">
            <v>6443</v>
          </cell>
          <cell r="B3062" t="str">
            <v>(Н3-1) - З - 1328</v>
          </cell>
          <cell r="C3062" t="str">
            <v>(Н3-1) - З - 1328</v>
          </cell>
          <cell r="D3062">
            <v>10</v>
          </cell>
          <cell r="E3062">
            <v>43159</v>
          </cell>
          <cell r="F3062">
            <v>0</v>
          </cell>
          <cell r="G3062">
            <v>0</v>
          </cell>
          <cell r="H3062">
            <v>2</v>
          </cell>
          <cell r="I3062">
            <v>1</v>
          </cell>
          <cell r="J3062">
            <v>43160.510393518518</v>
          </cell>
          <cell r="L3062" t="str">
            <v>Да</v>
          </cell>
          <cell r="M3062" t="str">
            <v>Нет</v>
          </cell>
          <cell r="N3062">
            <v>2</v>
          </cell>
        </row>
        <row r="3063">
          <cell r="A3063">
            <v>6444</v>
          </cell>
          <cell r="B3063" t="str">
            <v>(Н3-1) - З - 1332</v>
          </cell>
          <cell r="C3063" t="str">
            <v>(Н3-1) - З - 1332</v>
          </cell>
          <cell r="D3063">
            <v>10</v>
          </cell>
          <cell r="E3063">
            <v>43159</v>
          </cell>
          <cell r="F3063">
            <v>0</v>
          </cell>
          <cell r="G3063">
            <v>0</v>
          </cell>
          <cell r="H3063">
            <v>2</v>
          </cell>
          <cell r="I3063">
            <v>1</v>
          </cell>
          <cell r="J3063">
            <v>43160.510393518518</v>
          </cell>
          <cell r="L3063" t="str">
            <v>Да</v>
          </cell>
          <cell r="M3063" t="str">
            <v>Нет</v>
          </cell>
          <cell r="N3063">
            <v>2</v>
          </cell>
        </row>
        <row r="3064">
          <cell r="A3064">
            <v>6445</v>
          </cell>
          <cell r="B3064" t="str">
            <v>(Н3-1) - З - 1334</v>
          </cell>
          <cell r="C3064" t="str">
            <v>(Н3-1) - З - 1334</v>
          </cell>
          <cell r="D3064">
            <v>10</v>
          </cell>
          <cell r="E3064">
            <v>43159</v>
          </cell>
          <cell r="F3064">
            <v>0</v>
          </cell>
          <cell r="G3064">
            <v>0</v>
          </cell>
          <cell r="H3064">
            <v>2</v>
          </cell>
          <cell r="I3064">
            <v>1</v>
          </cell>
          <cell r="J3064">
            <v>43160.510393518518</v>
          </cell>
          <cell r="L3064" t="str">
            <v>Да</v>
          </cell>
          <cell r="M3064" t="str">
            <v>Нет</v>
          </cell>
          <cell r="N3064">
            <v>2</v>
          </cell>
        </row>
        <row r="3065">
          <cell r="A3065">
            <v>6446</v>
          </cell>
          <cell r="B3065" t="str">
            <v>(Н3-1) - З - 1338</v>
          </cell>
          <cell r="C3065" t="str">
            <v>(Н3-1) - З - 1338</v>
          </cell>
          <cell r="D3065">
            <v>10</v>
          </cell>
          <cell r="E3065">
            <v>43159</v>
          </cell>
          <cell r="F3065">
            <v>0</v>
          </cell>
          <cell r="G3065">
            <v>0</v>
          </cell>
          <cell r="H3065">
            <v>2</v>
          </cell>
          <cell r="I3065">
            <v>1</v>
          </cell>
          <cell r="J3065">
            <v>43160.510393518518</v>
          </cell>
          <cell r="L3065" t="str">
            <v>Да</v>
          </cell>
          <cell r="M3065" t="str">
            <v>Нет</v>
          </cell>
          <cell r="N3065">
            <v>2</v>
          </cell>
        </row>
        <row r="3066">
          <cell r="A3066">
            <v>6447</v>
          </cell>
          <cell r="B3066" t="str">
            <v>(Н3-1) - З - 1500П</v>
          </cell>
          <cell r="C3066" t="str">
            <v>(Н3-1) - З - 1500П</v>
          </cell>
          <cell r="D3066">
            <v>10</v>
          </cell>
          <cell r="E3066">
            <v>43159</v>
          </cell>
          <cell r="F3066">
            <v>0</v>
          </cell>
          <cell r="G3066">
            <v>0</v>
          </cell>
          <cell r="H3066">
            <v>2</v>
          </cell>
          <cell r="I3066">
            <v>1</v>
          </cell>
          <cell r="J3066">
            <v>43160.510393518518</v>
          </cell>
          <cell r="L3066" t="str">
            <v>Да</v>
          </cell>
          <cell r="M3066" t="str">
            <v>Нет</v>
          </cell>
          <cell r="N3066">
            <v>2</v>
          </cell>
        </row>
        <row r="3067">
          <cell r="A3067">
            <v>6448</v>
          </cell>
          <cell r="B3067" t="str">
            <v>(Н3-1) - З - 1507</v>
          </cell>
          <cell r="C3067" t="str">
            <v>(Н3-1) - З - 1507</v>
          </cell>
          <cell r="D3067">
            <v>10</v>
          </cell>
          <cell r="E3067">
            <v>43159</v>
          </cell>
          <cell r="F3067">
            <v>0</v>
          </cell>
          <cell r="G3067">
            <v>0</v>
          </cell>
          <cell r="H3067">
            <v>2</v>
          </cell>
          <cell r="I3067">
            <v>1</v>
          </cell>
          <cell r="J3067">
            <v>43160.510393518518</v>
          </cell>
          <cell r="L3067" t="str">
            <v>Да</v>
          </cell>
          <cell r="M3067" t="str">
            <v>Нет</v>
          </cell>
          <cell r="N3067">
            <v>2</v>
          </cell>
        </row>
        <row r="3068">
          <cell r="A3068">
            <v>6449</v>
          </cell>
          <cell r="B3068" t="str">
            <v>(Н3-1) - З - 1600П</v>
          </cell>
          <cell r="C3068" t="str">
            <v>(Н3-1) - З - 1600П</v>
          </cell>
          <cell r="D3068">
            <v>10</v>
          </cell>
          <cell r="E3068">
            <v>43159</v>
          </cell>
          <cell r="F3068">
            <v>0</v>
          </cell>
          <cell r="G3068">
            <v>0</v>
          </cell>
          <cell r="H3068">
            <v>2</v>
          </cell>
          <cell r="I3068">
            <v>1</v>
          </cell>
          <cell r="J3068">
            <v>43160.510393518518</v>
          </cell>
          <cell r="L3068" t="str">
            <v>Да</v>
          </cell>
          <cell r="M3068" t="str">
            <v>Нет</v>
          </cell>
          <cell r="N3068">
            <v>2</v>
          </cell>
        </row>
        <row r="3069">
          <cell r="A3069">
            <v>6450</v>
          </cell>
          <cell r="B3069" t="str">
            <v>(Н3-1) - З - 1602П</v>
          </cell>
          <cell r="C3069" t="str">
            <v>(Н3-1) - З - 1602П</v>
          </cell>
          <cell r="D3069">
            <v>10</v>
          </cell>
          <cell r="E3069">
            <v>43159</v>
          </cell>
          <cell r="F3069">
            <v>0</v>
          </cell>
          <cell r="G3069">
            <v>0</v>
          </cell>
          <cell r="H3069">
            <v>2</v>
          </cell>
          <cell r="I3069">
            <v>1</v>
          </cell>
          <cell r="J3069">
            <v>43160.510393518518</v>
          </cell>
          <cell r="L3069" t="str">
            <v>Да</v>
          </cell>
          <cell r="M3069" t="str">
            <v>Нет</v>
          </cell>
          <cell r="N3069">
            <v>2</v>
          </cell>
        </row>
        <row r="3070">
          <cell r="A3070">
            <v>6451</v>
          </cell>
          <cell r="B3070" t="str">
            <v>(Н3-1) - З - 1608</v>
          </cell>
          <cell r="C3070" t="str">
            <v>(Н3-1) - З - 1608</v>
          </cell>
          <cell r="D3070">
            <v>10</v>
          </cell>
          <cell r="E3070">
            <v>43159</v>
          </cell>
          <cell r="F3070">
            <v>0</v>
          </cell>
          <cell r="G3070">
            <v>0</v>
          </cell>
          <cell r="H3070">
            <v>2</v>
          </cell>
          <cell r="I3070">
            <v>1</v>
          </cell>
          <cell r="J3070">
            <v>43160.510393518518</v>
          </cell>
          <cell r="L3070" t="str">
            <v>Да</v>
          </cell>
          <cell r="M3070" t="str">
            <v>Нет</v>
          </cell>
          <cell r="N3070">
            <v>2</v>
          </cell>
        </row>
        <row r="3071">
          <cell r="A3071">
            <v>6452</v>
          </cell>
          <cell r="B3071" t="str">
            <v>(Н3-1) - З - 1610</v>
          </cell>
          <cell r="C3071" t="str">
            <v>(Н3-1) - З - 1610</v>
          </cell>
          <cell r="D3071">
            <v>10</v>
          </cell>
          <cell r="E3071">
            <v>43159</v>
          </cell>
          <cell r="F3071">
            <v>0</v>
          </cell>
          <cell r="G3071">
            <v>0</v>
          </cell>
          <cell r="H3071">
            <v>2</v>
          </cell>
          <cell r="I3071">
            <v>1</v>
          </cell>
          <cell r="J3071">
            <v>43160.510393518518</v>
          </cell>
          <cell r="L3071" t="str">
            <v>Да</v>
          </cell>
          <cell r="M3071" t="str">
            <v>Нет</v>
          </cell>
          <cell r="N3071">
            <v>2</v>
          </cell>
        </row>
        <row r="3072">
          <cell r="A3072">
            <v>6453</v>
          </cell>
          <cell r="B3072" t="str">
            <v>(Н3-1) - З - 1612</v>
          </cell>
          <cell r="C3072" t="str">
            <v>(Н3-1) - З - 1612</v>
          </cell>
          <cell r="D3072">
            <v>10</v>
          </cell>
          <cell r="E3072">
            <v>43159</v>
          </cell>
          <cell r="F3072">
            <v>0</v>
          </cell>
          <cell r="G3072">
            <v>0</v>
          </cell>
          <cell r="H3072">
            <v>2</v>
          </cell>
          <cell r="I3072">
            <v>1</v>
          </cell>
          <cell r="J3072">
            <v>43160.510393518518</v>
          </cell>
          <cell r="L3072" t="str">
            <v>Да</v>
          </cell>
          <cell r="M3072" t="str">
            <v>Нет</v>
          </cell>
          <cell r="N3072">
            <v>2</v>
          </cell>
        </row>
        <row r="3073">
          <cell r="A3073">
            <v>6454</v>
          </cell>
          <cell r="B3073" t="str">
            <v>(Н3-1) - З - 1613</v>
          </cell>
          <cell r="C3073" t="str">
            <v>(Н3-1) - З - 1613</v>
          </cell>
          <cell r="D3073">
            <v>10</v>
          </cell>
          <cell r="E3073">
            <v>43159</v>
          </cell>
          <cell r="F3073">
            <v>0</v>
          </cell>
          <cell r="G3073">
            <v>0</v>
          </cell>
          <cell r="H3073">
            <v>2</v>
          </cell>
          <cell r="I3073">
            <v>1</v>
          </cell>
          <cell r="J3073">
            <v>43160.510393518518</v>
          </cell>
          <cell r="L3073" t="str">
            <v>Да</v>
          </cell>
          <cell r="M3073" t="str">
            <v>Нет</v>
          </cell>
          <cell r="N3073">
            <v>2</v>
          </cell>
        </row>
        <row r="3074">
          <cell r="A3074">
            <v>6455</v>
          </cell>
          <cell r="B3074" t="str">
            <v>(Н3-1) - З - 1617</v>
          </cell>
          <cell r="C3074" t="str">
            <v>(Н3-1) - З - 1617</v>
          </cell>
          <cell r="D3074">
            <v>10</v>
          </cell>
          <cell r="E3074">
            <v>43159</v>
          </cell>
          <cell r="F3074">
            <v>0</v>
          </cell>
          <cell r="G3074">
            <v>0</v>
          </cell>
          <cell r="H3074">
            <v>2</v>
          </cell>
          <cell r="I3074">
            <v>1</v>
          </cell>
          <cell r="J3074">
            <v>43160.510393518518</v>
          </cell>
          <cell r="L3074" t="str">
            <v>Да</v>
          </cell>
          <cell r="M3074" t="str">
            <v>Нет</v>
          </cell>
          <cell r="N3074">
            <v>2</v>
          </cell>
        </row>
        <row r="3075">
          <cell r="A3075">
            <v>6456</v>
          </cell>
          <cell r="B3075" t="str">
            <v>(Н3-1) - З - 1618</v>
          </cell>
          <cell r="C3075" t="str">
            <v>(Н3-1) - З - 1618</v>
          </cell>
          <cell r="D3075">
            <v>10</v>
          </cell>
          <cell r="E3075">
            <v>43159</v>
          </cell>
          <cell r="F3075">
            <v>0</v>
          </cell>
          <cell r="G3075">
            <v>0</v>
          </cell>
          <cell r="H3075">
            <v>2</v>
          </cell>
          <cell r="I3075">
            <v>1</v>
          </cell>
          <cell r="J3075">
            <v>43160.510393518518</v>
          </cell>
          <cell r="L3075" t="str">
            <v>Да</v>
          </cell>
          <cell r="M3075" t="str">
            <v>Нет</v>
          </cell>
          <cell r="N3075">
            <v>2</v>
          </cell>
        </row>
        <row r="3076">
          <cell r="A3076">
            <v>6457</v>
          </cell>
          <cell r="B3076" t="str">
            <v>(Н3-1) - З - 1621</v>
          </cell>
          <cell r="C3076" t="str">
            <v>(Н3-1) - З - 1621</v>
          </cell>
          <cell r="D3076">
            <v>10</v>
          </cell>
          <cell r="E3076">
            <v>43159</v>
          </cell>
          <cell r="F3076">
            <v>0</v>
          </cell>
          <cell r="G3076">
            <v>0</v>
          </cell>
          <cell r="H3076">
            <v>2</v>
          </cell>
          <cell r="I3076">
            <v>1</v>
          </cell>
          <cell r="J3076">
            <v>43160.510393518518</v>
          </cell>
          <cell r="L3076" t="str">
            <v>Да</v>
          </cell>
          <cell r="M3076" t="str">
            <v>Нет</v>
          </cell>
          <cell r="N3076">
            <v>2</v>
          </cell>
        </row>
        <row r="3077">
          <cell r="A3077">
            <v>6458</v>
          </cell>
          <cell r="B3077" t="str">
            <v>(Н3-1) - З - 1622</v>
          </cell>
          <cell r="C3077" t="str">
            <v>(Н3-1) - З - 1622</v>
          </cell>
          <cell r="D3077">
            <v>10</v>
          </cell>
          <cell r="E3077">
            <v>43159</v>
          </cell>
          <cell r="F3077">
            <v>0</v>
          </cell>
          <cell r="G3077">
            <v>0</v>
          </cell>
          <cell r="H3077">
            <v>2</v>
          </cell>
          <cell r="I3077">
            <v>1</v>
          </cell>
          <cell r="J3077">
            <v>43160.510393518518</v>
          </cell>
          <cell r="L3077" t="str">
            <v>Да</v>
          </cell>
          <cell r="M3077" t="str">
            <v>Нет</v>
          </cell>
          <cell r="N3077">
            <v>2</v>
          </cell>
        </row>
        <row r="3078">
          <cell r="A3078">
            <v>6459</v>
          </cell>
          <cell r="B3078" t="str">
            <v>(Н3-1) - З - 1623</v>
          </cell>
          <cell r="C3078" t="str">
            <v>(Н3-1) - З - 1623</v>
          </cell>
          <cell r="D3078">
            <v>10</v>
          </cell>
          <cell r="E3078">
            <v>43159</v>
          </cell>
          <cell r="F3078">
            <v>0</v>
          </cell>
          <cell r="G3078">
            <v>0</v>
          </cell>
          <cell r="H3078">
            <v>2</v>
          </cell>
          <cell r="I3078">
            <v>1</v>
          </cell>
          <cell r="J3078">
            <v>43160.510393518518</v>
          </cell>
          <cell r="L3078" t="str">
            <v>Да</v>
          </cell>
          <cell r="M3078" t="str">
            <v>Нет</v>
          </cell>
          <cell r="N3078">
            <v>2</v>
          </cell>
        </row>
        <row r="3079">
          <cell r="A3079">
            <v>6460</v>
          </cell>
          <cell r="B3079" t="str">
            <v>(Н3-1) - З - 1624</v>
          </cell>
          <cell r="C3079" t="str">
            <v>(Н3-1) - З - 1624</v>
          </cell>
          <cell r="D3079">
            <v>10</v>
          </cell>
          <cell r="E3079">
            <v>43159</v>
          </cell>
          <cell r="F3079">
            <v>0</v>
          </cell>
          <cell r="G3079">
            <v>0</v>
          </cell>
          <cell r="H3079">
            <v>2</v>
          </cell>
          <cell r="I3079">
            <v>1</v>
          </cell>
          <cell r="J3079">
            <v>43160.510393518518</v>
          </cell>
          <cell r="L3079" t="str">
            <v>Да</v>
          </cell>
          <cell r="M3079" t="str">
            <v>Нет</v>
          </cell>
          <cell r="N3079">
            <v>2</v>
          </cell>
        </row>
        <row r="3080">
          <cell r="A3080">
            <v>6461</v>
          </cell>
          <cell r="B3080" t="str">
            <v>(Н3-1) - З - 1627</v>
          </cell>
          <cell r="C3080" t="str">
            <v>(Н3-1) - З - 1627</v>
          </cell>
          <cell r="D3080">
            <v>10</v>
          </cell>
          <cell r="E3080">
            <v>43159</v>
          </cell>
          <cell r="F3080">
            <v>0</v>
          </cell>
          <cell r="G3080">
            <v>0</v>
          </cell>
          <cell r="H3080">
            <v>2</v>
          </cell>
          <cell r="I3080">
            <v>1</v>
          </cell>
          <cell r="J3080">
            <v>43160.510393518518</v>
          </cell>
          <cell r="L3080" t="str">
            <v>Да</v>
          </cell>
          <cell r="M3080" t="str">
            <v>Нет</v>
          </cell>
          <cell r="N3080">
            <v>2</v>
          </cell>
        </row>
        <row r="3081">
          <cell r="A3081">
            <v>6462</v>
          </cell>
          <cell r="B3081" t="str">
            <v>(Н3-1) - З - 1628</v>
          </cell>
          <cell r="C3081" t="str">
            <v>(Н3-1) - З - 1628</v>
          </cell>
          <cell r="D3081">
            <v>10</v>
          </cell>
          <cell r="E3081">
            <v>43159</v>
          </cell>
          <cell r="F3081">
            <v>0</v>
          </cell>
          <cell r="G3081">
            <v>0</v>
          </cell>
          <cell r="H3081">
            <v>2</v>
          </cell>
          <cell r="I3081">
            <v>1</v>
          </cell>
          <cell r="J3081">
            <v>43160.510393518518</v>
          </cell>
          <cell r="L3081" t="str">
            <v>Да</v>
          </cell>
          <cell r="M3081" t="str">
            <v>Нет</v>
          </cell>
          <cell r="N3081">
            <v>2</v>
          </cell>
        </row>
        <row r="3082">
          <cell r="A3082">
            <v>6463</v>
          </cell>
          <cell r="B3082" t="str">
            <v>(Н3-1) - З - 1911</v>
          </cell>
          <cell r="C3082" t="str">
            <v>(Н3-1) - З - 1911</v>
          </cell>
          <cell r="D3082">
            <v>10</v>
          </cell>
          <cell r="E3082">
            <v>43159</v>
          </cell>
          <cell r="F3082">
            <v>0</v>
          </cell>
          <cell r="G3082">
            <v>0</v>
          </cell>
          <cell r="H3082">
            <v>2</v>
          </cell>
          <cell r="I3082">
            <v>1</v>
          </cell>
          <cell r="J3082">
            <v>43160.510393518518</v>
          </cell>
          <cell r="L3082" t="str">
            <v>Да</v>
          </cell>
          <cell r="M3082" t="str">
            <v>Нет</v>
          </cell>
          <cell r="N3082">
            <v>2</v>
          </cell>
        </row>
        <row r="3083">
          <cell r="A3083">
            <v>6464</v>
          </cell>
          <cell r="B3083" t="str">
            <v>(Н3-1) - З - 1919</v>
          </cell>
          <cell r="C3083" t="str">
            <v>(Н3-1) - З - 1919</v>
          </cell>
          <cell r="D3083">
            <v>10</v>
          </cell>
          <cell r="E3083">
            <v>43159</v>
          </cell>
          <cell r="F3083">
            <v>0</v>
          </cell>
          <cell r="G3083">
            <v>0</v>
          </cell>
          <cell r="H3083">
            <v>2</v>
          </cell>
          <cell r="I3083">
            <v>1</v>
          </cell>
          <cell r="J3083">
            <v>43160.510393518518</v>
          </cell>
          <cell r="L3083" t="str">
            <v>Да</v>
          </cell>
          <cell r="M3083" t="str">
            <v>Нет</v>
          </cell>
          <cell r="N3083">
            <v>2</v>
          </cell>
        </row>
        <row r="3084">
          <cell r="A3084">
            <v>6613</v>
          </cell>
          <cell r="B3084" t="str">
            <v>(Н3-1) - З - 2 класс</v>
          </cell>
          <cell r="C3084" t="str">
            <v>(Н3-1) - З - 2 класс</v>
          </cell>
          <cell r="D3084">
            <v>10</v>
          </cell>
          <cell r="E3084">
            <v>43159</v>
          </cell>
          <cell r="F3084">
            <v>1572125198.55</v>
          </cell>
          <cell r="G3084">
            <v>0</v>
          </cell>
          <cell r="H3084">
            <v>2</v>
          </cell>
          <cell r="I3084">
            <v>1</v>
          </cell>
          <cell r="J3084">
            <v>43160.510393518518</v>
          </cell>
          <cell r="L3084" t="str">
            <v>Да</v>
          </cell>
          <cell r="M3084" t="str">
            <v>Нет</v>
          </cell>
          <cell r="N3084">
            <v>2</v>
          </cell>
        </row>
        <row r="3085">
          <cell r="A3085">
            <v>6465</v>
          </cell>
          <cell r="B3085" t="str">
            <v>(Н3-1) - З - 2512</v>
          </cell>
          <cell r="C3085" t="str">
            <v>(Н3-1) - З - 2512</v>
          </cell>
          <cell r="D3085">
            <v>10</v>
          </cell>
          <cell r="E3085">
            <v>43159</v>
          </cell>
          <cell r="F3085">
            <v>0</v>
          </cell>
          <cell r="G3085">
            <v>0</v>
          </cell>
          <cell r="H3085">
            <v>2</v>
          </cell>
          <cell r="I3085">
            <v>1</v>
          </cell>
          <cell r="J3085">
            <v>43160.510393518518</v>
          </cell>
          <cell r="L3085" t="str">
            <v>Да</v>
          </cell>
          <cell r="M3085" t="str">
            <v>Нет</v>
          </cell>
          <cell r="N3085">
            <v>2</v>
          </cell>
        </row>
        <row r="3086">
          <cell r="A3086">
            <v>6466</v>
          </cell>
          <cell r="B3086" t="str">
            <v>(Н3-1) - З - 2513</v>
          </cell>
          <cell r="C3086" t="str">
            <v>(Н3-1) - З - 2513</v>
          </cell>
          <cell r="D3086">
            <v>10</v>
          </cell>
          <cell r="E3086">
            <v>43159</v>
          </cell>
          <cell r="F3086">
            <v>0</v>
          </cell>
          <cell r="G3086">
            <v>0</v>
          </cell>
          <cell r="H3086">
            <v>2</v>
          </cell>
          <cell r="I3086">
            <v>1</v>
          </cell>
          <cell r="J3086">
            <v>43160.510393518518</v>
          </cell>
          <cell r="L3086" t="str">
            <v>Да</v>
          </cell>
          <cell r="M3086" t="str">
            <v>Нет</v>
          </cell>
          <cell r="N3086">
            <v>2</v>
          </cell>
        </row>
        <row r="3087">
          <cell r="A3087">
            <v>6467</v>
          </cell>
          <cell r="B3087" t="str">
            <v>(Н3-1) - З - 2518</v>
          </cell>
          <cell r="C3087" t="str">
            <v>(Н3-1) - З - 2518</v>
          </cell>
          <cell r="D3087">
            <v>10</v>
          </cell>
          <cell r="E3087">
            <v>43159</v>
          </cell>
          <cell r="F3087">
            <v>0</v>
          </cell>
          <cell r="G3087">
            <v>0</v>
          </cell>
          <cell r="H3087">
            <v>2</v>
          </cell>
          <cell r="I3087">
            <v>1</v>
          </cell>
          <cell r="J3087">
            <v>43160.510393518518</v>
          </cell>
          <cell r="L3087" t="str">
            <v>Да</v>
          </cell>
          <cell r="M3087" t="str">
            <v>Нет</v>
          </cell>
          <cell r="N3087">
            <v>2</v>
          </cell>
        </row>
        <row r="3088">
          <cell r="A3088">
            <v>6468</v>
          </cell>
          <cell r="B3088" t="str">
            <v>(Н3-1) - З - 2520</v>
          </cell>
          <cell r="C3088" t="str">
            <v>(Н3-1) - З - 2520</v>
          </cell>
          <cell r="D3088">
            <v>10</v>
          </cell>
          <cell r="E3088">
            <v>43159</v>
          </cell>
          <cell r="F3088">
            <v>0</v>
          </cell>
          <cell r="G3088">
            <v>0</v>
          </cell>
          <cell r="H3088">
            <v>2</v>
          </cell>
          <cell r="I3088">
            <v>1</v>
          </cell>
          <cell r="J3088">
            <v>43160.510393518518</v>
          </cell>
          <cell r="L3088" t="str">
            <v>Да</v>
          </cell>
          <cell r="M3088" t="str">
            <v>Нет</v>
          </cell>
          <cell r="N3088">
            <v>2</v>
          </cell>
        </row>
        <row r="3089">
          <cell r="A3089">
            <v>6469</v>
          </cell>
          <cell r="B3089" t="str">
            <v>(Н3-1) - З - 2523</v>
          </cell>
          <cell r="C3089" t="str">
            <v>(Н3-1) - З - 2523</v>
          </cell>
          <cell r="D3089">
            <v>10</v>
          </cell>
          <cell r="E3089">
            <v>43159</v>
          </cell>
          <cell r="F3089">
            <v>0</v>
          </cell>
          <cell r="G3089">
            <v>0</v>
          </cell>
          <cell r="H3089">
            <v>2</v>
          </cell>
          <cell r="I3089">
            <v>1</v>
          </cell>
          <cell r="J3089">
            <v>43160.510393518518</v>
          </cell>
          <cell r="L3089" t="str">
            <v>Да</v>
          </cell>
          <cell r="M3089" t="str">
            <v>Нет</v>
          </cell>
          <cell r="N3089">
            <v>2</v>
          </cell>
        </row>
        <row r="3090">
          <cell r="A3090">
            <v>6470</v>
          </cell>
          <cell r="B3090" t="str">
            <v>(Н3-1) - З - 2525</v>
          </cell>
          <cell r="C3090" t="str">
            <v>(Н3-1) - З - 2525</v>
          </cell>
          <cell r="D3090">
            <v>10</v>
          </cell>
          <cell r="E3090">
            <v>43159</v>
          </cell>
          <cell r="F3090">
            <v>0</v>
          </cell>
          <cell r="G3090">
            <v>0</v>
          </cell>
          <cell r="H3090">
            <v>2</v>
          </cell>
          <cell r="I3090">
            <v>1</v>
          </cell>
          <cell r="J3090">
            <v>43160.510393518518</v>
          </cell>
          <cell r="L3090" t="str">
            <v>Да</v>
          </cell>
          <cell r="M3090" t="str">
            <v>Нет</v>
          </cell>
          <cell r="N3090">
            <v>2</v>
          </cell>
        </row>
        <row r="3091">
          <cell r="A3091">
            <v>6471</v>
          </cell>
          <cell r="B3091" t="str">
            <v>(Н3-1) - З - 2526</v>
          </cell>
          <cell r="C3091" t="str">
            <v>(Н3-1) - З - 2526</v>
          </cell>
          <cell r="D3091">
            <v>10</v>
          </cell>
          <cell r="E3091">
            <v>43159</v>
          </cell>
          <cell r="F3091">
            <v>0</v>
          </cell>
          <cell r="G3091">
            <v>0</v>
          </cell>
          <cell r="H3091">
            <v>2</v>
          </cell>
          <cell r="I3091">
            <v>1</v>
          </cell>
          <cell r="J3091">
            <v>43160.510393518518</v>
          </cell>
          <cell r="L3091" t="str">
            <v>Да</v>
          </cell>
          <cell r="M3091" t="str">
            <v>Нет</v>
          </cell>
          <cell r="N3091">
            <v>2</v>
          </cell>
        </row>
        <row r="3092">
          <cell r="A3092">
            <v>6472</v>
          </cell>
          <cell r="B3092" t="str">
            <v>(Н3-1) - З - 2528</v>
          </cell>
          <cell r="C3092" t="str">
            <v>(Н3-1) - З - 2528</v>
          </cell>
          <cell r="D3092">
            <v>10</v>
          </cell>
          <cell r="E3092">
            <v>43159</v>
          </cell>
          <cell r="F3092">
            <v>0</v>
          </cell>
          <cell r="G3092">
            <v>0</v>
          </cell>
          <cell r="H3092">
            <v>2</v>
          </cell>
          <cell r="I3092">
            <v>1</v>
          </cell>
          <cell r="J3092">
            <v>43160.510393518518</v>
          </cell>
          <cell r="L3092" t="str">
            <v>Да</v>
          </cell>
          <cell r="M3092" t="str">
            <v>Нет</v>
          </cell>
          <cell r="N3092">
            <v>2</v>
          </cell>
        </row>
        <row r="3093">
          <cell r="A3093">
            <v>6473</v>
          </cell>
          <cell r="B3093" t="str">
            <v>(Н3-1) - З - 2530</v>
          </cell>
          <cell r="C3093" t="str">
            <v>(Н3-1) - З - 2530</v>
          </cell>
          <cell r="D3093">
            <v>10</v>
          </cell>
          <cell r="E3093">
            <v>43159</v>
          </cell>
          <cell r="F3093">
            <v>0</v>
          </cell>
          <cell r="G3093">
            <v>0</v>
          </cell>
          <cell r="H3093">
            <v>2</v>
          </cell>
          <cell r="I3093">
            <v>1</v>
          </cell>
          <cell r="J3093">
            <v>43160.510393518518</v>
          </cell>
          <cell r="L3093" t="str">
            <v>Да</v>
          </cell>
          <cell r="M3093" t="str">
            <v>Нет</v>
          </cell>
          <cell r="N3093">
            <v>2</v>
          </cell>
        </row>
        <row r="3094">
          <cell r="A3094">
            <v>6474</v>
          </cell>
          <cell r="B3094" t="str">
            <v>(Н3-1) - З - 2531</v>
          </cell>
          <cell r="C3094" t="str">
            <v>(Н3-1) - З - 2531</v>
          </cell>
          <cell r="D3094">
            <v>10</v>
          </cell>
          <cell r="E3094">
            <v>43159</v>
          </cell>
          <cell r="F3094">
            <v>0</v>
          </cell>
          <cell r="G3094">
            <v>0</v>
          </cell>
          <cell r="H3094">
            <v>2</v>
          </cell>
          <cell r="I3094">
            <v>1</v>
          </cell>
          <cell r="J3094">
            <v>43160.510393518518</v>
          </cell>
          <cell r="L3094" t="str">
            <v>Да</v>
          </cell>
          <cell r="M3094" t="str">
            <v>Нет</v>
          </cell>
          <cell r="N3094">
            <v>2</v>
          </cell>
        </row>
        <row r="3095">
          <cell r="A3095">
            <v>6475</v>
          </cell>
          <cell r="B3095" t="str">
            <v>(Н3-1) - З - 2538</v>
          </cell>
          <cell r="C3095" t="str">
            <v>(Н3-1) - З - 2538</v>
          </cell>
          <cell r="D3095">
            <v>10</v>
          </cell>
          <cell r="E3095">
            <v>43159</v>
          </cell>
          <cell r="F3095">
            <v>0</v>
          </cell>
          <cell r="G3095">
            <v>0</v>
          </cell>
          <cell r="H3095">
            <v>2</v>
          </cell>
          <cell r="I3095">
            <v>1</v>
          </cell>
          <cell r="J3095">
            <v>43160.510393518518</v>
          </cell>
          <cell r="L3095" t="str">
            <v>Да</v>
          </cell>
          <cell r="M3095" t="str">
            <v>Нет</v>
          </cell>
          <cell r="N3095">
            <v>2</v>
          </cell>
        </row>
        <row r="3096">
          <cell r="A3096">
            <v>6476</v>
          </cell>
          <cell r="B3096" t="str">
            <v>(Н3-1) - З - 2541</v>
          </cell>
          <cell r="C3096" t="str">
            <v>(Н3-1) - З - 2541</v>
          </cell>
          <cell r="D3096">
            <v>10</v>
          </cell>
          <cell r="E3096">
            <v>43159</v>
          </cell>
          <cell r="F3096">
            <v>0</v>
          </cell>
          <cell r="G3096">
            <v>0</v>
          </cell>
          <cell r="H3096">
            <v>2</v>
          </cell>
          <cell r="I3096">
            <v>1</v>
          </cell>
          <cell r="J3096">
            <v>43160.510393518518</v>
          </cell>
          <cell r="L3096" t="str">
            <v>Да</v>
          </cell>
          <cell r="M3096" t="str">
            <v>Нет</v>
          </cell>
          <cell r="N3096">
            <v>2</v>
          </cell>
        </row>
        <row r="3097">
          <cell r="A3097">
            <v>6477</v>
          </cell>
          <cell r="B3097" t="str">
            <v>(Н3-1) - З - 2542</v>
          </cell>
          <cell r="C3097" t="str">
            <v>(Н3-1) - З - 2542</v>
          </cell>
          <cell r="D3097">
            <v>10</v>
          </cell>
          <cell r="E3097">
            <v>43159</v>
          </cell>
          <cell r="F3097">
            <v>0</v>
          </cell>
          <cell r="G3097">
            <v>0</v>
          </cell>
          <cell r="H3097">
            <v>2</v>
          </cell>
          <cell r="I3097">
            <v>1</v>
          </cell>
          <cell r="J3097">
            <v>43160.510393518518</v>
          </cell>
          <cell r="L3097" t="str">
            <v>Да</v>
          </cell>
          <cell r="M3097" t="str">
            <v>Нет</v>
          </cell>
          <cell r="N3097">
            <v>2</v>
          </cell>
        </row>
        <row r="3098">
          <cell r="A3098">
            <v>6478</v>
          </cell>
          <cell r="B3098" t="str">
            <v>(Н3-1) - З - 2544</v>
          </cell>
          <cell r="C3098" t="str">
            <v>(Н3-1) - З - 2544</v>
          </cell>
          <cell r="D3098">
            <v>10</v>
          </cell>
          <cell r="E3098">
            <v>43159</v>
          </cell>
          <cell r="F3098">
            <v>0</v>
          </cell>
          <cell r="G3098">
            <v>0</v>
          </cell>
          <cell r="H3098">
            <v>2</v>
          </cell>
          <cell r="I3098">
            <v>1</v>
          </cell>
          <cell r="J3098">
            <v>43160.510393518518</v>
          </cell>
          <cell r="L3098" t="str">
            <v>Да</v>
          </cell>
          <cell r="M3098" t="str">
            <v>Нет</v>
          </cell>
          <cell r="N3098">
            <v>2</v>
          </cell>
        </row>
        <row r="3099">
          <cell r="A3099">
            <v>6479</v>
          </cell>
          <cell r="B3099" t="str">
            <v>(Н3-1) - З - 2545</v>
          </cell>
          <cell r="C3099" t="str">
            <v>(Н3-1) - З - 2545</v>
          </cell>
          <cell r="D3099">
            <v>10</v>
          </cell>
          <cell r="E3099">
            <v>43159</v>
          </cell>
          <cell r="F3099">
            <v>0</v>
          </cell>
          <cell r="G3099">
            <v>0</v>
          </cell>
          <cell r="H3099">
            <v>2</v>
          </cell>
          <cell r="I3099">
            <v>1</v>
          </cell>
          <cell r="J3099">
            <v>43160.510393518518</v>
          </cell>
          <cell r="L3099" t="str">
            <v>Да</v>
          </cell>
          <cell r="M3099" t="str">
            <v>Нет</v>
          </cell>
          <cell r="N3099">
            <v>2</v>
          </cell>
        </row>
        <row r="3100">
          <cell r="A3100">
            <v>6480</v>
          </cell>
          <cell r="B3100" t="str">
            <v>(Н3-1) - З - 2546</v>
          </cell>
          <cell r="C3100" t="str">
            <v>(Н3-1) - З - 2546</v>
          </cell>
          <cell r="D3100">
            <v>10</v>
          </cell>
          <cell r="E3100">
            <v>43159</v>
          </cell>
          <cell r="F3100">
            <v>0</v>
          </cell>
          <cell r="G3100">
            <v>0</v>
          </cell>
          <cell r="H3100">
            <v>2</v>
          </cell>
          <cell r="I3100">
            <v>1</v>
          </cell>
          <cell r="J3100">
            <v>43160.510393518518</v>
          </cell>
          <cell r="L3100" t="str">
            <v>Да</v>
          </cell>
          <cell r="M3100" t="str">
            <v>Нет</v>
          </cell>
          <cell r="N3100">
            <v>2</v>
          </cell>
        </row>
        <row r="3101">
          <cell r="A3101">
            <v>6481</v>
          </cell>
          <cell r="B3101" t="str">
            <v>(Н3-1) - З - 2548</v>
          </cell>
          <cell r="C3101" t="str">
            <v>(Н3-1) - З - 2548</v>
          </cell>
          <cell r="D3101">
            <v>10</v>
          </cell>
          <cell r="E3101">
            <v>43159</v>
          </cell>
          <cell r="F3101">
            <v>0</v>
          </cell>
          <cell r="G3101">
            <v>0</v>
          </cell>
          <cell r="H3101">
            <v>2</v>
          </cell>
          <cell r="I3101">
            <v>1</v>
          </cell>
          <cell r="J3101">
            <v>43160.510393518518</v>
          </cell>
          <cell r="L3101" t="str">
            <v>Да</v>
          </cell>
          <cell r="M3101" t="str">
            <v>Нет</v>
          </cell>
          <cell r="N3101">
            <v>2</v>
          </cell>
        </row>
        <row r="3102">
          <cell r="A3102">
            <v>6482</v>
          </cell>
          <cell r="B3102" t="str">
            <v>(Н3-1) - З - 2552</v>
          </cell>
          <cell r="C3102" t="str">
            <v>(Н3-1) - З - 2552</v>
          </cell>
          <cell r="D3102">
            <v>10</v>
          </cell>
          <cell r="E3102">
            <v>43159</v>
          </cell>
          <cell r="F3102">
            <v>0</v>
          </cell>
          <cell r="G3102">
            <v>0</v>
          </cell>
          <cell r="H3102">
            <v>2</v>
          </cell>
          <cell r="I3102">
            <v>1</v>
          </cell>
          <cell r="J3102">
            <v>43160.510393518518</v>
          </cell>
          <cell r="L3102" t="str">
            <v>Да</v>
          </cell>
          <cell r="M3102" t="str">
            <v>Нет</v>
          </cell>
          <cell r="N3102">
            <v>2</v>
          </cell>
        </row>
        <row r="3103">
          <cell r="A3103">
            <v>6483</v>
          </cell>
          <cell r="B3103" t="str">
            <v>(Н3-1) - З - 2553</v>
          </cell>
          <cell r="C3103" t="str">
            <v>(Н3-1) - З - 2553</v>
          </cell>
          <cell r="D3103">
            <v>10</v>
          </cell>
          <cell r="E3103">
            <v>43159</v>
          </cell>
          <cell r="F3103">
            <v>0</v>
          </cell>
          <cell r="G3103">
            <v>0</v>
          </cell>
          <cell r="H3103">
            <v>2</v>
          </cell>
          <cell r="I3103">
            <v>1</v>
          </cell>
          <cell r="J3103">
            <v>43160.510393518518</v>
          </cell>
          <cell r="L3103" t="str">
            <v>Да</v>
          </cell>
          <cell r="M3103" t="str">
            <v>Нет</v>
          </cell>
          <cell r="N3103">
            <v>2</v>
          </cell>
        </row>
        <row r="3104">
          <cell r="A3104">
            <v>6484</v>
          </cell>
          <cell r="B3104" t="str">
            <v>(Н3-1) - З - 2554</v>
          </cell>
          <cell r="C3104" t="str">
            <v>(Н3-1) - З - 2554</v>
          </cell>
          <cell r="D3104">
            <v>10</v>
          </cell>
          <cell r="E3104">
            <v>43159</v>
          </cell>
          <cell r="F3104">
            <v>0</v>
          </cell>
          <cell r="G3104">
            <v>0</v>
          </cell>
          <cell r="H3104">
            <v>2</v>
          </cell>
          <cell r="I3104">
            <v>1</v>
          </cell>
          <cell r="J3104">
            <v>43160.510393518518</v>
          </cell>
          <cell r="L3104" t="str">
            <v>Да</v>
          </cell>
          <cell r="M3104" t="str">
            <v>Нет</v>
          </cell>
          <cell r="N3104">
            <v>2</v>
          </cell>
        </row>
        <row r="3105">
          <cell r="A3105">
            <v>6485</v>
          </cell>
          <cell r="B3105" t="str">
            <v>(Н3-1) - З - 2555</v>
          </cell>
          <cell r="C3105" t="str">
            <v>(Н3-1) - З - 2555</v>
          </cell>
          <cell r="D3105">
            <v>10</v>
          </cell>
          <cell r="E3105">
            <v>43159</v>
          </cell>
          <cell r="F3105">
            <v>0</v>
          </cell>
          <cell r="G3105">
            <v>0</v>
          </cell>
          <cell r="H3105">
            <v>2</v>
          </cell>
          <cell r="I3105">
            <v>1</v>
          </cell>
          <cell r="J3105">
            <v>43160.510393518518</v>
          </cell>
          <cell r="L3105" t="str">
            <v>Да</v>
          </cell>
          <cell r="M3105" t="str">
            <v>Нет</v>
          </cell>
          <cell r="N3105">
            <v>2</v>
          </cell>
        </row>
        <row r="3106">
          <cell r="A3106">
            <v>6486</v>
          </cell>
          <cell r="B3106" t="str">
            <v>(Н3-1) - З - 2558</v>
          </cell>
          <cell r="C3106" t="str">
            <v>(Н3-1) - З - 2558</v>
          </cell>
          <cell r="D3106">
            <v>10</v>
          </cell>
          <cell r="E3106">
            <v>43159</v>
          </cell>
          <cell r="F3106">
            <v>0</v>
          </cell>
          <cell r="G3106">
            <v>0</v>
          </cell>
          <cell r="H3106">
            <v>2</v>
          </cell>
          <cell r="I3106">
            <v>1</v>
          </cell>
          <cell r="J3106">
            <v>43160.510393518518</v>
          </cell>
          <cell r="L3106" t="str">
            <v>Да</v>
          </cell>
          <cell r="M3106" t="str">
            <v>Нет</v>
          </cell>
          <cell r="N3106">
            <v>2</v>
          </cell>
        </row>
        <row r="3107">
          <cell r="A3107">
            <v>6487</v>
          </cell>
          <cell r="B3107" t="str">
            <v>(Н3-1) - З - 2560</v>
          </cell>
          <cell r="C3107" t="str">
            <v>(Н3-1) - З - 2560</v>
          </cell>
          <cell r="D3107">
            <v>10</v>
          </cell>
          <cell r="E3107">
            <v>43159</v>
          </cell>
          <cell r="F3107">
            <v>0</v>
          </cell>
          <cell r="G3107">
            <v>0</v>
          </cell>
          <cell r="H3107">
            <v>2</v>
          </cell>
          <cell r="I3107">
            <v>1</v>
          </cell>
          <cell r="J3107">
            <v>43160.510393518518</v>
          </cell>
          <cell r="L3107" t="str">
            <v>Да</v>
          </cell>
          <cell r="M3107" t="str">
            <v>Нет</v>
          </cell>
          <cell r="N3107">
            <v>2</v>
          </cell>
        </row>
        <row r="3108">
          <cell r="A3108">
            <v>6488</v>
          </cell>
          <cell r="B3108" t="str">
            <v>(Н3-1) - З - 2561</v>
          </cell>
          <cell r="C3108" t="str">
            <v>(Н3-1) - З - 2561</v>
          </cell>
          <cell r="D3108">
            <v>10</v>
          </cell>
          <cell r="E3108">
            <v>43159</v>
          </cell>
          <cell r="F3108">
            <v>0</v>
          </cell>
          <cell r="G3108">
            <v>0</v>
          </cell>
          <cell r="H3108">
            <v>2</v>
          </cell>
          <cell r="I3108">
            <v>1</v>
          </cell>
          <cell r="J3108">
            <v>43160.510393518518</v>
          </cell>
          <cell r="L3108" t="str">
            <v>Да</v>
          </cell>
          <cell r="M3108" t="str">
            <v>Нет</v>
          </cell>
          <cell r="N3108">
            <v>2</v>
          </cell>
        </row>
        <row r="3109">
          <cell r="A3109">
            <v>6489</v>
          </cell>
          <cell r="B3109" t="str">
            <v>(Н3-1) - З - 2562</v>
          </cell>
          <cell r="C3109" t="str">
            <v>(Н3-1) - З - 2562</v>
          </cell>
          <cell r="D3109">
            <v>10</v>
          </cell>
          <cell r="E3109">
            <v>43159</v>
          </cell>
          <cell r="F3109">
            <v>0</v>
          </cell>
          <cell r="G3109">
            <v>0</v>
          </cell>
          <cell r="H3109">
            <v>2</v>
          </cell>
          <cell r="I3109">
            <v>1</v>
          </cell>
          <cell r="J3109">
            <v>43160.510393518518</v>
          </cell>
          <cell r="L3109" t="str">
            <v>Да</v>
          </cell>
          <cell r="M3109" t="str">
            <v>Нет</v>
          </cell>
          <cell r="N3109">
            <v>2</v>
          </cell>
        </row>
        <row r="3110">
          <cell r="A3110">
            <v>6490</v>
          </cell>
          <cell r="B3110" t="str">
            <v>(Н3-1) - З - 2565</v>
          </cell>
          <cell r="C3110" t="str">
            <v>(Н3-1) - З - 2565</v>
          </cell>
          <cell r="D3110">
            <v>10</v>
          </cell>
          <cell r="E3110">
            <v>43159</v>
          </cell>
          <cell r="F3110">
            <v>0</v>
          </cell>
          <cell r="G3110">
            <v>0</v>
          </cell>
          <cell r="H3110">
            <v>2</v>
          </cell>
          <cell r="I3110">
            <v>1</v>
          </cell>
          <cell r="J3110">
            <v>43160.510393518518</v>
          </cell>
          <cell r="L3110" t="str">
            <v>Да</v>
          </cell>
          <cell r="M3110" t="str">
            <v>Нет</v>
          </cell>
          <cell r="N3110">
            <v>2</v>
          </cell>
        </row>
        <row r="3111">
          <cell r="A3111">
            <v>6491</v>
          </cell>
          <cell r="B3111" t="str">
            <v>(Н3-1) - З - 2568</v>
          </cell>
          <cell r="C3111" t="str">
            <v>(Н3-1) - З - 2568</v>
          </cell>
          <cell r="D3111">
            <v>10</v>
          </cell>
          <cell r="E3111">
            <v>43159</v>
          </cell>
          <cell r="F3111">
            <v>0</v>
          </cell>
          <cell r="G3111">
            <v>0</v>
          </cell>
          <cell r="H3111">
            <v>2</v>
          </cell>
          <cell r="I3111">
            <v>1</v>
          </cell>
          <cell r="J3111">
            <v>43160.510393518518</v>
          </cell>
          <cell r="L3111" t="str">
            <v>Да</v>
          </cell>
          <cell r="M3111" t="str">
            <v>Нет</v>
          </cell>
          <cell r="N3111">
            <v>2</v>
          </cell>
        </row>
        <row r="3112">
          <cell r="A3112">
            <v>6492</v>
          </cell>
          <cell r="B3112" t="str">
            <v>(Н3-1) - З - 2570</v>
          </cell>
          <cell r="C3112" t="str">
            <v>(Н3-1) - З - 2570</v>
          </cell>
          <cell r="D3112">
            <v>10</v>
          </cell>
          <cell r="E3112">
            <v>43159</v>
          </cell>
          <cell r="F3112">
            <v>0</v>
          </cell>
          <cell r="G3112">
            <v>0</v>
          </cell>
          <cell r="H3112">
            <v>2</v>
          </cell>
          <cell r="I3112">
            <v>1</v>
          </cell>
          <cell r="J3112">
            <v>43160.510393518518</v>
          </cell>
          <cell r="L3112" t="str">
            <v>Да</v>
          </cell>
          <cell r="M3112" t="str">
            <v>Нет</v>
          </cell>
          <cell r="N3112">
            <v>2</v>
          </cell>
        </row>
        <row r="3113">
          <cell r="A3113">
            <v>6493</v>
          </cell>
          <cell r="B3113" t="str">
            <v>(Н3-1) - З - 2571</v>
          </cell>
          <cell r="C3113" t="str">
            <v>(Н3-1) - З - 2571</v>
          </cell>
          <cell r="D3113">
            <v>10</v>
          </cell>
          <cell r="E3113">
            <v>43159</v>
          </cell>
          <cell r="F3113">
            <v>0</v>
          </cell>
          <cell r="G3113">
            <v>0</v>
          </cell>
          <cell r="H3113">
            <v>2</v>
          </cell>
          <cell r="I3113">
            <v>1</v>
          </cell>
          <cell r="J3113">
            <v>43160.510393518518</v>
          </cell>
          <cell r="L3113" t="str">
            <v>Да</v>
          </cell>
          <cell r="M3113" t="str">
            <v>Нет</v>
          </cell>
          <cell r="N3113">
            <v>2</v>
          </cell>
        </row>
        <row r="3114">
          <cell r="A3114">
            <v>6494</v>
          </cell>
          <cell r="B3114" t="str">
            <v>(Н3-1) - З - 2572</v>
          </cell>
          <cell r="C3114" t="str">
            <v>(Н3-1) - З - 2572</v>
          </cell>
          <cell r="D3114">
            <v>10</v>
          </cell>
          <cell r="E3114">
            <v>43159</v>
          </cell>
          <cell r="F3114">
            <v>0</v>
          </cell>
          <cell r="G3114">
            <v>0</v>
          </cell>
          <cell r="H3114">
            <v>2</v>
          </cell>
          <cell r="I3114">
            <v>1</v>
          </cell>
          <cell r="J3114">
            <v>43160.510393518518</v>
          </cell>
          <cell r="L3114" t="str">
            <v>Да</v>
          </cell>
          <cell r="M3114" t="str">
            <v>Нет</v>
          </cell>
          <cell r="N3114">
            <v>2</v>
          </cell>
        </row>
        <row r="3115">
          <cell r="A3115">
            <v>6495</v>
          </cell>
          <cell r="B3115" t="str">
            <v>(Н3-1) - З - 2600П</v>
          </cell>
          <cell r="C3115" t="str">
            <v>(Н3-1) - З - 2600П</v>
          </cell>
          <cell r="D3115">
            <v>10</v>
          </cell>
          <cell r="E3115">
            <v>43159</v>
          </cell>
          <cell r="F3115">
            <v>1013417261.65</v>
          </cell>
          <cell r="G3115">
            <v>0</v>
          </cell>
          <cell r="H3115">
            <v>2</v>
          </cell>
          <cell r="I3115">
            <v>1</v>
          </cell>
          <cell r="J3115">
            <v>43160.510393518518</v>
          </cell>
          <cell r="L3115" t="str">
            <v>Да</v>
          </cell>
          <cell r="M3115" t="str">
            <v>Нет</v>
          </cell>
          <cell r="N3115">
            <v>2</v>
          </cell>
        </row>
        <row r="3116">
          <cell r="A3116">
            <v>6496</v>
          </cell>
          <cell r="B3116" t="str">
            <v>(Н3-1) - З - 2601</v>
          </cell>
          <cell r="C3116" t="str">
            <v>(Н3-1) - З - 2601</v>
          </cell>
          <cell r="D3116">
            <v>10</v>
          </cell>
          <cell r="E3116">
            <v>43159</v>
          </cell>
          <cell r="F3116">
            <v>0</v>
          </cell>
          <cell r="G3116">
            <v>0</v>
          </cell>
          <cell r="H3116">
            <v>2</v>
          </cell>
          <cell r="I3116">
            <v>1</v>
          </cell>
          <cell r="J3116">
            <v>43160.510393518518</v>
          </cell>
          <cell r="L3116" t="str">
            <v>Да</v>
          </cell>
          <cell r="M3116" t="str">
            <v>Нет</v>
          </cell>
          <cell r="N3116">
            <v>2</v>
          </cell>
        </row>
        <row r="3117">
          <cell r="A3117">
            <v>6497</v>
          </cell>
          <cell r="B3117" t="str">
            <v>(Н3-1) - З - 2602</v>
          </cell>
          <cell r="C3117" t="str">
            <v>(Н3-1) - З - 2602</v>
          </cell>
          <cell r="D3117">
            <v>10</v>
          </cell>
          <cell r="E3117">
            <v>43159</v>
          </cell>
          <cell r="F3117">
            <v>0</v>
          </cell>
          <cell r="G3117">
            <v>0</v>
          </cell>
          <cell r="H3117">
            <v>2</v>
          </cell>
          <cell r="I3117">
            <v>1</v>
          </cell>
          <cell r="J3117">
            <v>43160.510393518518</v>
          </cell>
          <cell r="L3117" t="str">
            <v>Да</v>
          </cell>
          <cell r="M3117" t="str">
            <v>Нет</v>
          </cell>
          <cell r="N3117">
            <v>2</v>
          </cell>
        </row>
        <row r="3118">
          <cell r="A3118">
            <v>6498</v>
          </cell>
          <cell r="B3118" t="str">
            <v>(Н3-1) - З - 2603</v>
          </cell>
          <cell r="C3118" t="str">
            <v>(Н3-1) - З - 2603</v>
          </cell>
          <cell r="D3118">
            <v>10</v>
          </cell>
          <cell r="E3118">
            <v>43159</v>
          </cell>
          <cell r="F3118">
            <v>304137.21999999997</v>
          </cell>
          <cell r="G3118">
            <v>0</v>
          </cell>
          <cell r="H3118">
            <v>2</v>
          </cell>
          <cell r="I3118">
            <v>1</v>
          </cell>
          <cell r="J3118">
            <v>43160.510393518518</v>
          </cell>
          <cell r="L3118" t="str">
            <v>Да</v>
          </cell>
          <cell r="M3118" t="str">
            <v>Нет</v>
          </cell>
          <cell r="N3118">
            <v>2</v>
          </cell>
        </row>
        <row r="3119">
          <cell r="A3119">
            <v>6499</v>
          </cell>
          <cell r="B3119" t="str">
            <v>(Н3-1) - З - 2604</v>
          </cell>
          <cell r="C3119" t="str">
            <v>(Н3-1) - З - 2604</v>
          </cell>
          <cell r="D3119">
            <v>10</v>
          </cell>
          <cell r="E3119">
            <v>43159</v>
          </cell>
          <cell r="F3119">
            <v>38876.15</v>
          </cell>
          <cell r="G3119">
            <v>0</v>
          </cell>
          <cell r="H3119">
            <v>2</v>
          </cell>
          <cell r="I3119">
            <v>1</v>
          </cell>
          <cell r="J3119">
            <v>43160.510393518518</v>
          </cell>
          <cell r="L3119" t="str">
            <v>Да</v>
          </cell>
          <cell r="M3119" t="str">
            <v>Нет</v>
          </cell>
          <cell r="N3119">
            <v>2</v>
          </cell>
        </row>
        <row r="3120">
          <cell r="A3120">
            <v>6500</v>
          </cell>
          <cell r="B3120" t="str">
            <v>(Н3-1) - З - 2605П</v>
          </cell>
          <cell r="C3120" t="str">
            <v>(Н3-1) - З - 2605П</v>
          </cell>
          <cell r="D3120">
            <v>10</v>
          </cell>
          <cell r="E3120">
            <v>43159</v>
          </cell>
          <cell r="F3120">
            <v>1957180.3</v>
          </cell>
          <cell r="G3120">
            <v>0</v>
          </cell>
          <cell r="H3120">
            <v>2</v>
          </cell>
          <cell r="I3120">
            <v>1</v>
          </cell>
          <cell r="J3120">
            <v>43160.510393518518</v>
          </cell>
          <cell r="L3120" t="str">
            <v>Да</v>
          </cell>
          <cell r="M3120" t="str">
            <v>Нет</v>
          </cell>
          <cell r="N3120">
            <v>2</v>
          </cell>
        </row>
        <row r="3121">
          <cell r="A3121">
            <v>6501</v>
          </cell>
          <cell r="B3121" t="str">
            <v>(Н3-1) - З - 2606</v>
          </cell>
          <cell r="C3121" t="str">
            <v>(Н3-1) - З - 2606</v>
          </cell>
          <cell r="D3121">
            <v>10</v>
          </cell>
          <cell r="E3121">
            <v>43159</v>
          </cell>
          <cell r="F3121">
            <v>0</v>
          </cell>
          <cell r="G3121">
            <v>0</v>
          </cell>
          <cell r="H3121">
            <v>2</v>
          </cell>
          <cell r="I3121">
            <v>1</v>
          </cell>
          <cell r="J3121">
            <v>43160.510393518518</v>
          </cell>
          <cell r="L3121" t="str">
            <v>Да</v>
          </cell>
          <cell r="M3121" t="str">
            <v>Нет</v>
          </cell>
          <cell r="N3121">
            <v>2</v>
          </cell>
        </row>
        <row r="3122">
          <cell r="A3122">
            <v>6502</v>
          </cell>
          <cell r="B3122" t="str">
            <v>(Н3-1) - З - 2608</v>
          </cell>
          <cell r="C3122" t="str">
            <v>(Н3-1) - З - 2608</v>
          </cell>
          <cell r="D3122">
            <v>10</v>
          </cell>
          <cell r="E3122">
            <v>43159</v>
          </cell>
          <cell r="F3122">
            <v>349507.52</v>
          </cell>
          <cell r="G3122">
            <v>0</v>
          </cell>
          <cell r="H3122">
            <v>2</v>
          </cell>
          <cell r="I3122">
            <v>1</v>
          </cell>
          <cell r="J3122">
            <v>43160.510393518518</v>
          </cell>
          <cell r="L3122" t="str">
            <v>Да</v>
          </cell>
          <cell r="M3122" t="str">
            <v>Нет</v>
          </cell>
          <cell r="N3122">
            <v>2</v>
          </cell>
        </row>
        <row r="3123">
          <cell r="A3123">
            <v>6503</v>
          </cell>
          <cell r="B3123" t="str">
            <v>(Н3-1) - З - 2610</v>
          </cell>
          <cell r="C3123" t="str">
            <v>(Н3-1) - З - 2610</v>
          </cell>
          <cell r="D3123">
            <v>10</v>
          </cell>
          <cell r="E3123">
            <v>43159</v>
          </cell>
          <cell r="F3123">
            <v>1410792.06</v>
          </cell>
          <cell r="G3123">
            <v>0</v>
          </cell>
          <cell r="H3123">
            <v>2</v>
          </cell>
          <cell r="I3123">
            <v>1</v>
          </cell>
          <cell r="J3123">
            <v>43160.510393518518</v>
          </cell>
          <cell r="L3123" t="str">
            <v>Да</v>
          </cell>
          <cell r="M3123" t="str">
            <v>Нет</v>
          </cell>
          <cell r="N3123">
            <v>2</v>
          </cell>
        </row>
        <row r="3124">
          <cell r="A3124">
            <v>6504</v>
          </cell>
          <cell r="B3124" t="str">
            <v>(Н3-1) - З - 2611</v>
          </cell>
          <cell r="C3124" t="str">
            <v>(Н3-1) - З - 2611</v>
          </cell>
          <cell r="D3124">
            <v>10</v>
          </cell>
          <cell r="E3124">
            <v>43159</v>
          </cell>
          <cell r="F3124">
            <v>0</v>
          </cell>
          <cell r="G3124">
            <v>0</v>
          </cell>
          <cell r="H3124">
            <v>2</v>
          </cell>
          <cell r="I3124">
            <v>1</v>
          </cell>
          <cell r="J3124">
            <v>43160.510393518518</v>
          </cell>
          <cell r="L3124" t="str">
            <v>Да</v>
          </cell>
          <cell r="M3124" t="str">
            <v>Нет</v>
          </cell>
          <cell r="N3124">
            <v>2</v>
          </cell>
        </row>
        <row r="3125">
          <cell r="A3125">
            <v>6505</v>
          </cell>
          <cell r="B3125" t="str">
            <v>(Н3-1) - З - 2615</v>
          </cell>
          <cell r="C3125" t="str">
            <v>(Н3-1) - З - 2615</v>
          </cell>
          <cell r="D3125">
            <v>10</v>
          </cell>
          <cell r="E3125">
            <v>43159</v>
          </cell>
          <cell r="F3125">
            <v>0</v>
          </cell>
          <cell r="G3125">
            <v>0</v>
          </cell>
          <cell r="H3125">
            <v>2</v>
          </cell>
          <cell r="I3125">
            <v>1</v>
          </cell>
          <cell r="J3125">
            <v>43160.510393518518</v>
          </cell>
          <cell r="L3125" t="str">
            <v>Да</v>
          </cell>
          <cell r="M3125" t="str">
            <v>Нет</v>
          </cell>
          <cell r="N3125">
            <v>2</v>
          </cell>
        </row>
        <row r="3126">
          <cell r="A3126">
            <v>6506</v>
          </cell>
          <cell r="B3126" t="str">
            <v>(Н3-1) - З - 2618</v>
          </cell>
          <cell r="C3126" t="str">
            <v>(Н3-1) - З - 2618</v>
          </cell>
          <cell r="D3126">
            <v>10</v>
          </cell>
          <cell r="E3126">
            <v>43159</v>
          </cell>
          <cell r="F3126">
            <v>19621.38</v>
          </cell>
          <cell r="G3126">
            <v>0</v>
          </cell>
          <cell r="H3126">
            <v>2</v>
          </cell>
          <cell r="I3126">
            <v>1</v>
          </cell>
          <cell r="J3126">
            <v>43160.510393518518</v>
          </cell>
          <cell r="L3126" t="str">
            <v>Да</v>
          </cell>
          <cell r="M3126" t="str">
            <v>Нет</v>
          </cell>
          <cell r="N3126">
            <v>2</v>
          </cell>
        </row>
        <row r="3127">
          <cell r="A3127">
            <v>6507</v>
          </cell>
          <cell r="B3127" t="str">
            <v>(Н3-1) - З - 2620П</v>
          </cell>
          <cell r="C3127" t="str">
            <v>(Н3-1) - З - 2620П</v>
          </cell>
          <cell r="D3127">
            <v>10</v>
          </cell>
          <cell r="E3127">
            <v>43159</v>
          </cell>
          <cell r="F3127">
            <v>204032474.08000001</v>
          </cell>
          <cell r="G3127">
            <v>0</v>
          </cell>
          <cell r="H3127">
            <v>2</v>
          </cell>
          <cell r="I3127">
            <v>1</v>
          </cell>
          <cell r="J3127">
            <v>43160.510393518518</v>
          </cell>
          <cell r="L3127" t="str">
            <v>Да</v>
          </cell>
          <cell r="M3127" t="str">
            <v>Нет</v>
          </cell>
          <cell r="N3127">
            <v>2</v>
          </cell>
        </row>
        <row r="3128">
          <cell r="A3128">
            <v>6508</v>
          </cell>
          <cell r="B3128" t="str">
            <v>(Н3-1) - З - 2622</v>
          </cell>
          <cell r="C3128" t="str">
            <v>(Н3-1) - З - 2622</v>
          </cell>
          <cell r="D3128">
            <v>10</v>
          </cell>
          <cell r="E3128">
            <v>43159</v>
          </cell>
          <cell r="F3128">
            <v>0</v>
          </cell>
          <cell r="G3128">
            <v>0</v>
          </cell>
          <cell r="H3128">
            <v>2</v>
          </cell>
          <cell r="I3128">
            <v>1</v>
          </cell>
          <cell r="J3128">
            <v>43160.510393518518</v>
          </cell>
          <cell r="L3128" t="str">
            <v>Да</v>
          </cell>
          <cell r="M3128" t="str">
            <v>Нет</v>
          </cell>
          <cell r="N3128">
            <v>2</v>
          </cell>
        </row>
        <row r="3129">
          <cell r="A3129">
            <v>6509</v>
          </cell>
          <cell r="B3129" t="str">
            <v>(Н3-1) - З - 2625П</v>
          </cell>
          <cell r="C3129" t="str">
            <v>(Н3-1) - З - 2625П</v>
          </cell>
          <cell r="D3129">
            <v>10</v>
          </cell>
          <cell r="E3129">
            <v>43159</v>
          </cell>
          <cell r="F3129">
            <v>27923003.120000001</v>
          </cell>
          <cell r="G3129">
            <v>0</v>
          </cell>
          <cell r="H3129">
            <v>2</v>
          </cell>
          <cell r="I3129">
            <v>1</v>
          </cell>
          <cell r="J3129">
            <v>43160.510393518518</v>
          </cell>
          <cell r="L3129" t="str">
            <v>Да</v>
          </cell>
          <cell r="M3129" t="str">
            <v>Нет</v>
          </cell>
          <cell r="N3129">
            <v>2</v>
          </cell>
        </row>
        <row r="3130">
          <cell r="A3130">
            <v>6510</v>
          </cell>
          <cell r="B3130" t="str">
            <v>(Н3-1) - З - 2628</v>
          </cell>
          <cell r="C3130" t="str">
            <v>(Н3-1) - З - 2628</v>
          </cell>
          <cell r="D3130">
            <v>10</v>
          </cell>
          <cell r="E3130">
            <v>43159</v>
          </cell>
          <cell r="F3130">
            <v>1071319.01</v>
          </cell>
          <cell r="G3130">
            <v>0</v>
          </cell>
          <cell r="H3130">
            <v>2</v>
          </cell>
          <cell r="I3130">
            <v>1</v>
          </cell>
          <cell r="J3130">
            <v>43160.510393518518</v>
          </cell>
          <cell r="L3130" t="str">
            <v>Да</v>
          </cell>
          <cell r="M3130" t="str">
            <v>Нет</v>
          </cell>
          <cell r="N3130">
            <v>2</v>
          </cell>
        </row>
        <row r="3131">
          <cell r="A3131">
            <v>6511</v>
          </cell>
          <cell r="B3131" t="str">
            <v>(Н3-1) - З - 2630</v>
          </cell>
          <cell r="C3131" t="str">
            <v>(Н3-1) - З - 2630</v>
          </cell>
          <cell r="D3131">
            <v>10</v>
          </cell>
          <cell r="E3131">
            <v>43159</v>
          </cell>
          <cell r="F3131">
            <v>284043950.50999999</v>
          </cell>
          <cell r="G3131">
            <v>0</v>
          </cell>
          <cell r="H3131">
            <v>2</v>
          </cell>
          <cell r="I3131">
            <v>1</v>
          </cell>
          <cell r="J3131">
            <v>43160.510393518518</v>
          </cell>
          <cell r="L3131" t="str">
            <v>Да</v>
          </cell>
          <cell r="M3131" t="str">
            <v>Нет</v>
          </cell>
          <cell r="N3131">
            <v>2</v>
          </cell>
        </row>
        <row r="3132">
          <cell r="A3132">
            <v>6512</v>
          </cell>
          <cell r="B3132" t="str">
            <v>(Н3-1) - З - 2635</v>
          </cell>
          <cell r="C3132" t="str">
            <v>(Н3-1) - З - 2635</v>
          </cell>
          <cell r="D3132">
            <v>10</v>
          </cell>
          <cell r="E3132">
            <v>43159</v>
          </cell>
          <cell r="F3132">
            <v>0</v>
          </cell>
          <cell r="G3132">
            <v>0</v>
          </cell>
          <cell r="H3132">
            <v>2</v>
          </cell>
          <cell r="I3132">
            <v>1</v>
          </cell>
          <cell r="J3132">
            <v>43160.510393518518</v>
          </cell>
          <cell r="L3132" t="str">
            <v>Да</v>
          </cell>
          <cell r="M3132" t="str">
            <v>Нет</v>
          </cell>
          <cell r="N3132">
            <v>2</v>
          </cell>
        </row>
        <row r="3133">
          <cell r="A3133">
            <v>6513</v>
          </cell>
          <cell r="B3133" t="str">
            <v>(Н3-1) - З - 2638</v>
          </cell>
          <cell r="C3133" t="str">
            <v>(Н3-1) - З - 2638</v>
          </cell>
          <cell r="D3133">
            <v>10</v>
          </cell>
          <cell r="E3133">
            <v>43159</v>
          </cell>
          <cell r="F3133">
            <v>5336000.4400000004</v>
          </cell>
          <cell r="G3133">
            <v>0</v>
          </cell>
          <cell r="H3133">
            <v>2</v>
          </cell>
          <cell r="I3133">
            <v>1</v>
          </cell>
          <cell r="J3133">
            <v>43160.510393518518</v>
          </cell>
          <cell r="L3133" t="str">
            <v>Да</v>
          </cell>
          <cell r="M3133" t="str">
            <v>Нет</v>
          </cell>
          <cell r="N3133">
            <v>2</v>
          </cell>
        </row>
        <row r="3134">
          <cell r="A3134">
            <v>6514</v>
          </cell>
          <cell r="B3134" t="str">
            <v>(Н3-1) - З - 2640</v>
          </cell>
          <cell r="C3134" t="str">
            <v>(Н3-1) - З - 2640</v>
          </cell>
          <cell r="D3134">
            <v>10</v>
          </cell>
          <cell r="E3134">
            <v>43159</v>
          </cell>
          <cell r="F3134">
            <v>0</v>
          </cell>
          <cell r="G3134">
            <v>0</v>
          </cell>
          <cell r="H3134">
            <v>2</v>
          </cell>
          <cell r="I3134">
            <v>1</v>
          </cell>
          <cell r="J3134">
            <v>43160.510393518518</v>
          </cell>
          <cell r="L3134" t="str">
            <v>Да</v>
          </cell>
          <cell r="M3134" t="str">
            <v>Нет</v>
          </cell>
          <cell r="N3134">
            <v>2</v>
          </cell>
        </row>
        <row r="3135">
          <cell r="A3135">
            <v>6515</v>
          </cell>
          <cell r="B3135" t="str">
            <v>(Н3-1) - З - 2641</v>
          </cell>
          <cell r="C3135" t="str">
            <v>(Н3-1) - З - 2641</v>
          </cell>
          <cell r="D3135">
            <v>10</v>
          </cell>
          <cell r="E3135">
            <v>43159</v>
          </cell>
          <cell r="F3135">
            <v>0</v>
          </cell>
          <cell r="G3135">
            <v>0</v>
          </cell>
          <cell r="H3135">
            <v>2</v>
          </cell>
          <cell r="I3135">
            <v>1</v>
          </cell>
          <cell r="J3135">
            <v>43160.510393518518</v>
          </cell>
          <cell r="L3135" t="str">
            <v>Да</v>
          </cell>
          <cell r="M3135" t="str">
            <v>Нет</v>
          </cell>
          <cell r="N3135">
            <v>2</v>
          </cell>
        </row>
        <row r="3136">
          <cell r="A3136">
            <v>6516</v>
          </cell>
          <cell r="B3136" t="str">
            <v>(Н3-1) - З - 2642</v>
          </cell>
          <cell r="C3136" t="str">
            <v>(Н3-1) - З - 2642</v>
          </cell>
          <cell r="D3136">
            <v>10</v>
          </cell>
          <cell r="E3136">
            <v>43159</v>
          </cell>
          <cell r="F3136">
            <v>0</v>
          </cell>
          <cell r="G3136">
            <v>0</v>
          </cell>
          <cell r="H3136">
            <v>2</v>
          </cell>
          <cell r="I3136">
            <v>1</v>
          </cell>
          <cell r="J3136">
            <v>43160.510393518518</v>
          </cell>
          <cell r="L3136" t="str">
            <v>Да</v>
          </cell>
          <cell r="M3136" t="str">
            <v>Нет</v>
          </cell>
          <cell r="N3136">
            <v>2</v>
          </cell>
        </row>
        <row r="3137">
          <cell r="A3137">
            <v>6517</v>
          </cell>
          <cell r="B3137" t="str">
            <v>(Н3-1) - З - 2643</v>
          </cell>
          <cell r="C3137" t="str">
            <v>(Н3-1) - З - 2643</v>
          </cell>
          <cell r="D3137">
            <v>10</v>
          </cell>
          <cell r="E3137">
            <v>43159</v>
          </cell>
          <cell r="F3137">
            <v>0</v>
          </cell>
          <cell r="G3137">
            <v>0</v>
          </cell>
          <cell r="H3137">
            <v>2</v>
          </cell>
          <cell r="I3137">
            <v>1</v>
          </cell>
          <cell r="J3137">
            <v>43160.510393518518</v>
          </cell>
          <cell r="L3137" t="str">
            <v>Да</v>
          </cell>
          <cell r="M3137" t="str">
            <v>Нет</v>
          </cell>
          <cell r="N3137">
            <v>2</v>
          </cell>
        </row>
        <row r="3138">
          <cell r="A3138">
            <v>6655</v>
          </cell>
          <cell r="B3138" t="str">
            <v>(Н3-1) - З - 2644</v>
          </cell>
          <cell r="C3138" t="str">
            <v>(Н3-1) - З - 2644</v>
          </cell>
          <cell r="D3138">
            <v>10</v>
          </cell>
          <cell r="E3138">
            <v>43159</v>
          </cell>
          <cell r="F3138">
            <v>0</v>
          </cell>
          <cell r="G3138">
            <v>0</v>
          </cell>
          <cell r="H3138">
            <v>2</v>
          </cell>
          <cell r="I3138">
            <v>1</v>
          </cell>
          <cell r="J3138">
            <v>43160.510393518518</v>
          </cell>
          <cell r="L3138" t="str">
            <v>Да</v>
          </cell>
          <cell r="M3138" t="str">
            <v>Нет</v>
          </cell>
          <cell r="N3138">
            <v>2</v>
          </cell>
        </row>
        <row r="3139">
          <cell r="A3139">
            <v>6518</v>
          </cell>
          <cell r="B3139" t="str">
            <v>(Н3-1) - З - 2650П</v>
          </cell>
          <cell r="C3139" t="str">
            <v>(Н3-1) - З - 2650П</v>
          </cell>
          <cell r="D3139">
            <v>10</v>
          </cell>
          <cell r="E3139">
            <v>43159</v>
          </cell>
          <cell r="F3139">
            <v>24290774.829999998</v>
          </cell>
          <cell r="G3139">
            <v>0</v>
          </cell>
          <cell r="H3139">
            <v>2</v>
          </cell>
          <cell r="I3139">
            <v>1</v>
          </cell>
          <cell r="J3139">
            <v>43160.510393518518</v>
          </cell>
          <cell r="L3139" t="str">
            <v>Да</v>
          </cell>
          <cell r="M3139" t="str">
            <v>Нет</v>
          </cell>
          <cell r="N3139">
            <v>2</v>
          </cell>
        </row>
        <row r="3140">
          <cell r="A3140">
            <v>6519</v>
          </cell>
          <cell r="B3140" t="str">
            <v>(Н3-1) - З - 2651</v>
          </cell>
          <cell r="C3140" t="str">
            <v>(Н3-1) - З - 2651</v>
          </cell>
          <cell r="D3140">
            <v>10</v>
          </cell>
          <cell r="E3140">
            <v>43159</v>
          </cell>
          <cell r="F3140">
            <v>0</v>
          </cell>
          <cell r="G3140">
            <v>0</v>
          </cell>
          <cell r="H3140">
            <v>2</v>
          </cell>
          <cell r="I3140">
            <v>1</v>
          </cell>
          <cell r="J3140">
            <v>43160.510393518518</v>
          </cell>
          <cell r="L3140" t="str">
            <v>Да</v>
          </cell>
          <cell r="M3140" t="str">
            <v>Нет</v>
          </cell>
          <cell r="N3140">
            <v>2</v>
          </cell>
        </row>
        <row r="3141">
          <cell r="A3141">
            <v>6520</v>
          </cell>
          <cell r="B3141" t="str">
            <v>(Н3-1) - З - 2652</v>
          </cell>
          <cell r="C3141" t="str">
            <v>(Н3-1) - З - 2652</v>
          </cell>
          <cell r="D3141">
            <v>10</v>
          </cell>
          <cell r="E3141">
            <v>43159</v>
          </cell>
          <cell r="F3141">
            <v>0</v>
          </cell>
          <cell r="G3141">
            <v>0</v>
          </cell>
          <cell r="H3141">
            <v>2</v>
          </cell>
          <cell r="I3141">
            <v>1</v>
          </cell>
          <cell r="J3141">
            <v>43160.510393518518</v>
          </cell>
          <cell r="L3141" t="str">
            <v>Да</v>
          </cell>
          <cell r="M3141" t="str">
            <v>Нет</v>
          </cell>
          <cell r="N3141">
            <v>2</v>
          </cell>
        </row>
        <row r="3142">
          <cell r="A3142">
            <v>6521</v>
          </cell>
          <cell r="B3142" t="str">
            <v>(Н3-1) - З - 2655П</v>
          </cell>
          <cell r="C3142" t="str">
            <v>(Н3-1) - З - 2655П</v>
          </cell>
          <cell r="D3142">
            <v>10</v>
          </cell>
          <cell r="E3142">
            <v>43159</v>
          </cell>
          <cell r="F3142">
            <v>0</v>
          </cell>
          <cell r="G3142">
            <v>0</v>
          </cell>
          <cell r="H3142">
            <v>2</v>
          </cell>
          <cell r="I3142">
            <v>1</v>
          </cell>
          <cell r="J3142">
            <v>43160.510393518518</v>
          </cell>
          <cell r="L3142" t="str">
            <v>Да</v>
          </cell>
          <cell r="M3142" t="str">
            <v>Нет</v>
          </cell>
          <cell r="N3142">
            <v>2</v>
          </cell>
        </row>
        <row r="3143">
          <cell r="A3143">
            <v>6522</v>
          </cell>
          <cell r="B3143" t="str">
            <v>(Н3-1) - З - 2658</v>
          </cell>
          <cell r="C3143" t="str">
            <v>(Н3-1) - З - 2658</v>
          </cell>
          <cell r="D3143">
            <v>10</v>
          </cell>
          <cell r="E3143">
            <v>43159</v>
          </cell>
          <cell r="F3143">
            <v>92270.53</v>
          </cell>
          <cell r="G3143">
            <v>0</v>
          </cell>
          <cell r="H3143">
            <v>2</v>
          </cell>
          <cell r="I3143">
            <v>1</v>
          </cell>
          <cell r="J3143">
            <v>43160.510393518518</v>
          </cell>
          <cell r="L3143" t="str">
            <v>Да</v>
          </cell>
          <cell r="M3143" t="str">
            <v>Нет</v>
          </cell>
          <cell r="N3143">
            <v>2</v>
          </cell>
        </row>
        <row r="3144">
          <cell r="A3144">
            <v>6523</v>
          </cell>
          <cell r="B3144" t="str">
            <v>(Н3-1) - З - 2700</v>
          </cell>
          <cell r="C3144" t="str">
            <v>(Н3-1) - З - 2700</v>
          </cell>
          <cell r="D3144">
            <v>10</v>
          </cell>
          <cell r="E3144">
            <v>43159</v>
          </cell>
          <cell r="F3144">
            <v>0</v>
          </cell>
          <cell r="G3144">
            <v>0</v>
          </cell>
          <cell r="H3144">
            <v>2</v>
          </cell>
          <cell r="I3144">
            <v>1</v>
          </cell>
          <cell r="J3144">
            <v>43160.510393518518</v>
          </cell>
          <cell r="L3144" t="str">
            <v>Да</v>
          </cell>
          <cell r="M3144" t="str">
            <v>Нет</v>
          </cell>
          <cell r="N3144">
            <v>2</v>
          </cell>
        </row>
        <row r="3145">
          <cell r="A3145">
            <v>6524</v>
          </cell>
          <cell r="B3145" t="str">
            <v>(Н3-1) - З - 2701</v>
          </cell>
          <cell r="C3145" t="str">
            <v>(Н3-1) - З - 2701</v>
          </cell>
          <cell r="D3145">
            <v>10</v>
          </cell>
          <cell r="E3145">
            <v>43159</v>
          </cell>
          <cell r="F3145">
            <v>0</v>
          </cell>
          <cell r="G3145">
            <v>0</v>
          </cell>
          <cell r="H3145">
            <v>2</v>
          </cell>
          <cell r="I3145">
            <v>1</v>
          </cell>
          <cell r="J3145">
            <v>43160.510393518518</v>
          </cell>
          <cell r="L3145" t="str">
            <v>Да</v>
          </cell>
          <cell r="M3145" t="str">
            <v>Нет</v>
          </cell>
          <cell r="N3145">
            <v>2</v>
          </cell>
        </row>
        <row r="3146">
          <cell r="A3146">
            <v>6525</v>
          </cell>
          <cell r="B3146" t="str">
            <v>(Н3-1) - З - 2708</v>
          </cell>
          <cell r="C3146" t="str">
            <v>(Н3-1) - З - 2708</v>
          </cell>
          <cell r="D3146">
            <v>10</v>
          </cell>
          <cell r="E3146">
            <v>43159</v>
          </cell>
          <cell r="F3146">
            <v>0</v>
          </cell>
          <cell r="G3146">
            <v>0</v>
          </cell>
          <cell r="H3146">
            <v>2</v>
          </cell>
          <cell r="I3146">
            <v>1</v>
          </cell>
          <cell r="J3146">
            <v>43160.510393518518</v>
          </cell>
          <cell r="L3146" t="str">
            <v>Да</v>
          </cell>
          <cell r="M3146" t="str">
            <v>Нет</v>
          </cell>
          <cell r="N3146">
            <v>2</v>
          </cell>
        </row>
        <row r="3147">
          <cell r="A3147">
            <v>6526</v>
          </cell>
          <cell r="B3147" t="str">
            <v>(Н3-1) - З - 2900</v>
          </cell>
          <cell r="C3147" t="str">
            <v>(Н3-1) - З - 2900</v>
          </cell>
          <cell r="D3147">
            <v>10</v>
          </cell>
          <cell r="E3147">
            <v>43159</v>
          </cell>
          <cell r="F3147">
            <v>493000</v>
          </cell>
          <cell r="G3147">
            <v>0</v>
          </cell>
          <cell r="H3147">
            <v>2</v>
          </cell>
          <cell r="I3147">
            <v>1</v>
          </cell>
          <cell r="J3147">
            <v>43160.510393518518</v>
          </cell>
          <cell r="L3147" t="str">
            <v>Да</v>
          </cell>
          <cell r="M3147" t="str">
            <v>Нет</v>
          </cell>
          <cell r="N3147">
            <v>2</v>
          </cell>
        </row>
        <row r="3148">
          <cell r="A3148">
            <v>6527</v>
          </cell>
          <cell r="B3148" t="str">
            <v>(Н3-1) - З - 2901</v>
          </cell>
          <cell r="C3148" t="str">
            <v>(Н3-1) - З - 2901</v>
          </cell>
          <cell r="D3148">
            <v>10</v>
          </cell>
          <cell r="E3148">
            <v>43159</v>
          </cell>
          <cell r="F3148">
            <v>0</v>
          </cell>
          <cell r="G3148">
            <v>0</v>
          </cell>
          <cell r="H3148">
            <v>2</v>
          </cell>
          <cell r="I3148">
            <v>1</v>
          </cell>
          <cell r="J3148">
            <v>43160.510393518518</v>
          </cell>
          <cell r="L3148" t="str">
            <v>Да</v>
          </cell>
          <cell r="M3148" t="str">
            <v>Нет</v>
          </cell>
          <cell r="N3148">
            <v>2</v>
          </cell>
        </row>
        <row r="3149">
          <cell r="A3149">
            <v>6528</v>
          </cell>
          <cell r="B3149" t="str">
            <v>(Н3-1) - З - 2902</v>
          </cell>
          <cell r="C3149" t="str">
            <v>(Н3-1) - З - 2902</v>
          </cell>
          <cell r="D3149">
            <v>10</v>
          </cell>
          <cell r="E3149">
            <v>43159</v>
          </cell>
          <cell r="F3149">
            <v>88531.36</v>
          </cell>
          <cell r="G3149">
            <v>0</v>
          </cell>
          <cell r="H3149">
            <v>2</v>
          </cell>
          <cell r="I3149">
            <v>1</v>
          </cell>
          <cell r="J3149">
            <v>43160.510393518518</v>
          </cell>
          <cell r="L3149" t="str">
            <v>Да</v>
          </cell>
          <cell r="M3149" t="str">
            <v>Нет</v>
          </cell>
          <cell r="N3149">
            <v>2</v>
          </cell>
        </row>
        <row r="3150">
          <cell r="A3150">
            <v>6529</v>
          </cell>
          <cell r="B3150" t="str">
            <v>(Н3-1) - З - 2903</v>
          </cell>
          <cell r="C3150" t="str">
            <v>(Н3-1) - З - 2903</v>
          </cell>
          <cell r="D3150">
            <v>10</v>
          </cell>
          <cell r="E3150">
            <v>43159</v>
          </cell>
          <cell r="F3150">
            <v>96913.21</v>
          </cell>
          <cell r="G3150">
            <v>0</v>
          </cell>
          <cell r="H3150">
            <v>2</v>
          </cell>
          <cell r="I3150">
            <v>1</v>
          </cell>
          <cell r="J3150">
            <v>43160.510393518518</v>
          </cell>
          <cell r="L3150" t="str">
            <v>Да</v>
          </cell>
          <cell r="M3150" t="str">
            <v>Нет</v>
          </cell>
          <cell r="N3150">
            <v>2</v>
          </cell>
        </row>
        <row r="3151">
          <cell r="A3151">
            <v>13434</v>
          </cell>
          <cell r="B3151" t="str">
            <v>(Н3-1) - З - 2904</v>
          </cell>
          <cell r="C3151" t="str">
            <v>(Н3-1) - З - 2904</v>
          </cell>
          <cell r="D3151">
            <v>10</v>
          </cell>
          <cell r="E3151">
            <v>43159</v>
          </cell>
          <cell r="F3151">
            <v>0</v>
          </cell>
          <cell r="G3151">
            <v>0</v>
          </cell>
          <cell r="H3151">
            <v>2</v>
          </cell>
          <cell r="I3151">
            <v>1</v>
          </cell>
          <cell r="J3151">
            <v>43160.510393518518</v>
          </cell>
          <cell r="L3151" t="str">
            <v>Да</v>
          </cell>
          <cell r="M3151" t="str">
            <v>Нет</v>
          </cell>
          <cell r="N3151">
            <v>2</v>
          </cell>
        </row>
        <row r="3152">
          <cell r="A3152">
            <v>6530</v>
          </cell>
          <cell r="B3152" t="str">
            <v>(Н3-1) - З - 2905</v>
          </cell>
          <cell r="C3152" t="str">
            <v>(Н3-1) - З - 2905</v>
          </cell>
          <cell r="D3152">
            <v>10</v>
          </cell>
          <cell r="E3152">
            <v>43159</v>
          </cell>
          <cell r="F3152">
            <v>0</v>
          </cell>
          <cell r="G3152">
            <v>0</v>
          </cell>
          <cell r="H3152">
            <v>2</v>
          </cell>
          <cell r="I3152">
            <v>1</v>
          </cell>
          <cell r="J3152">
            <v>43160.510393518518</v>
          </cell>
          <cell r="L3152" t="str">
            <v>Да</v>
          </cell>
          <cell r="M3152" t="str">
            <v>Нет</v>
          </cell>
          <cell r="N3152">
            <v>2</v>
          </cell>
        </row>
        <row r="3153">
          <cell r="A3153">
            <v>6531</v>
          </cell>
          <cell r="B3153" t="str">
            <v>(Н3-1) - З - 2906</v>
          </cell>
          <cell r="C3153" t="str">
            <v>(Н3-1) - З - 2906</v>
          </cell>
          <cell r="D3153">
            <v>10</v>
          </cell>
          <cell r="E3153">
            <v>43159</v>
          </cell>
          <cell r="F3153">
            <v>0</v>
          </cell>
          <cell r="G3153">
            <v>0</v>
          </cell>
          <cell r="H3153">
            <v>2</v>
          </cell>
          <cell r="I3153">
            <v>1</v>
          </cell>
          <cell r="J3153">
            <v>43160.510393518518</v>
          </cell>
          <cell r="L3153" t="str">
            <v>Да</v>
          </cell>
          <cell r="M3153" t="str">
            <v>Нет</v>
          </cell>
          <cell r="N3153">
            <v>2</v>
          </cell>
        </row>
        <row r="3154">
          <cell r="A3154">
            <v>6532</v>
          </cell>
          <cell r="B3154" t="str">
            <v>(Н3-1) - З - 2907</v>
          </cell>
          <cell r="C3154" t="str">
            <v>(Н3-1) - З - 2907</v>
          </cell>
          <cell r="D3154">
            <v>10</v>
          </cell>
          <cell r="E3154">
            <v>43159</v>
          </cell>
          <cell r="F3154">
            <v>0</v>
          </cell>
          <cell r="G3154">
            <v>0</v>
          </cell>
          <cell r="H3154">
            <v>2</v>
          </cell>
          <cell r="I3154">
            <v>1</v>
          </cell>
          <cell r="J3154">
            <v>43160.510393518518</v>
          </cell>
          <cell r="L3154" t="str">
            <v>Да</v>
          </cell>
          <cell r="M3154" t="str">
            <v>Нет</v>
          </cell>
          <cell r="N3154">
            <v>2</v>
          </cell>
        </row>
        <row r="3155">
          <cell r="A3155">
            <v>6533</v>
          </cell>
          <cell r="B3155" t="str">
            <v>(Н3-1) - З - 2908</v>
          </cell>
          <cell r="C3155" t="str">
            <v>(Н3-1) - З - 2908</v>
          </cell>
          <cell r="D3155">
            <v>10</v>
          </cell>
          <cell r="E3155">
            <v>43159</v>
          </cell>
          <cell r="F3155">
            <v>0</v>
          </cell>
          <cell r="G3155">
            <v>0</v>
          </cell>
          <cell r="H3155">
            <v>2</v>
          </cell>
          <cell r="I3155">
            <v>1</v>
          </cell>
          <cell r="J3155">
            <v>43160.510393518518</v>
          </cell>
          <cell r="L3155" t="str">
            <v>Да</v>
          </cell>
          <cell r="M3155" t="str">
            <v>Нет</v>
          </cell>
          <cell r="N3155">
            <v>2</v>
          </cell>
        </row>
        <row r="3156">
          <cell r="A3156">
            <v>6534</v>
          </cell>
          <cell r="B3156" t="str">
            <v>(Н3-1) - З - 2909</v>
          </cell>
          <cell r="C3156" t="str">
            <v>(Н3-1) - З - 2909</v>
          </cell>
          <cell r="D3156">
            <v>10</v>
          </cell>
          <cell r="E3156">
            <v>43159</v>
          </cell>
          <cell r="F3156">
            <v>632767.82999999996</v>
          </cell>
          <cell r="G3156">
            <v>0</v>
          </cell>
          <cell r="H3156">
            <v>2</v>
          </cell>
          <cell r="I3156">
            <v>1</v>
          </cell>
          <cell r="J3156">
            <v>43160.510393518518</v>
          </cell>
          <cell r="L3156" t="str">
            <v>Да</v>
          </cell>
          <cell r="M3156" t="str">
            <v>Нет</v>
          </cell>
          <cell r="N3156">
            <v>2</v>
          </cell>
        </row>
        <row r="3157">
          <cell r="A3157">
            <v>6535</v>
          </cell>
          <cell r="B3157" t="str">
            <v>(Н3-1) - З - 2920П</v>
          </cell>
          <cell r="C3157" t="str">
            <v>(Н3-1) - З - 2920П</v>
          </cell>
          <cell r="D3157">
            <v>10</v>
          </cell>
          <cell r="E3157">
            <v>43159</v>
          </cell>
          <cell r="F3157">
            <v>6390775</v>
          </cell>
          <cell r="G3157">
            <v>0</v>
          </cell>
          <cell r="H3157">
            <v>2</v>
          </cell>
          <cell r="I3157">
            <v>1</v>
          </cell>
          <cell r="J3157">
            <v>43160.510393518518</v>
          </cell>
          <cell r="L3157" t="str">
            <v>Да</v>
          </cell>
          <cell r="M3157" t="str">
            <v>Нет</v>
          </cell>
          <cell r="N3157">
            <v>2</v>
          </cell>
        </row>
        <row r="3158">
          <cell r="A3158">
            <v>6536</v>
          </cell>
          <cell r="B3158" t="str">
            <v>(Н3-1) - З - 2924П</v>
          </cell>
          <cell r="C3158" t="str">
            <v>(Н3-1) - З - 2924П</v>
          </cell>
          <cell r="D3158">
            <v>10</v>
          </cell>
          <cell r="E3158">
            <v>43159</v>
          </cell>
          <cell r="F3158">
            <v>136042.35</v>
          </cell>
          <cell r="G3158">
            <v>0</v>
          </cell>
          <cell r="H3158">
            <v>2</v>
          </cell>
          <cell r="I3158">
            <v>1</v>
          </cell>
          <cell r="J3158">
            <v>43160.510393518518</v>
          </cell>
          <cell r="L3158" t="str">
            <v>Да</v>
          </cell>
          <cell r="M3158" t="str">
            <v>Нет</v>
          </cell>
          <cell r="N3158">
            <v>2</v>
          </cell>
        </row>
        <row r="3159">
          <cell r="A3159">
            <v>6614</v>
          </cell>
          <cell r="B3159" t="str">
            <v>(Н3-1) - З - 3 класс</v>
          </cell>
          <cell r="C3159" t="str">
            <v>(Н3-1) - З - 3 класс</v>
          </cell>
          <cell r="D3159">
            <v>10</v>
          </cell>
          <cell r="E3159">
            <v>43159</v>
          </cell>
          <cell r="F3159">
            <v>3643448.1</v>
          </cell>
          <cell r="G3159">
            <v>0</v>
          </cell>
          <cell r="H3159">
            <v>2</v>
          </cell>
          <cell r="I3159">
            <v>1</v>
          </cell>
          <cell r="J3159">
            <v>43160.510393518518</v>
          </cell>
          <cell r="L3159" t="str">
            <v>Да</v>
          </cell>
          <cell r="M3159" t="str">
            <v>Нет</v>
          </cell>
          <cell r="N3159">
            <v>2</v>
          </cell>
        </row>
        <row r="3160">
          <cell r="A3160">
            <v>6537</v>
          </cell>
          <cell r="B3160" t="str">
            <v>(Н3-1) - З - 3300</v>
          </cell>
          <cell r="C3160" t="str">
            <v>(Н3-1) - З - 3300</v>
          </cell>
          <cell r="D3160">
            <v>10</v>
          </cell>
          <cell r="E3160">
            <v>43159</v>
          </cell>
          <cell r="F3160">
            <v>0</v>
          </cell>
          <cell r="G3160">
            <v>0</v>
          </cell>
          <cell r="H3160">
            <v>2</v>
          </cell>
          <cell r="I3160">
            <v>1</v>
          </cell>
          <cell r="J3160">
            <v>43160.510393518518</v>
          </cell>
          <cell r="L3160" t="str">
            <v>Да</v>
          </cell>
          <cell r="M3160" t="str">
            <v>Нет</v>
          </cell>
          <cell r="N3160">
            <v>2</v>
          </cell>
        </row>
        <row r="3161">
          <cell r="A3161">
            <v>6538</v>
          </cell>
          <cell r="B3161" t="str">
            <v>(Н3-1) - З - 3301</v>
          </cell>
          <cell r="C3161" t="str">
            <v>(Н3-1) - З - 3301</v>
          </cell>
          <cell r="D3161">
            <v>10</v>
          </cell>
          <cell r="E3161">
            <v>43159</v>
          </cell>
          <cell r="F3161">
            <v>0</v>
          </cell>
          <cell r="G3161">
            <v>0</v>
          </cell>
          <cell r="H3161">
            <v>2</v>
          </cell>
          <cell r="I3161">
            <v>1</v>
          </cell>
          <cell r="J3161">
            <v>43160.510393518518</v>
          </cell>
          <cell r="L3161" t="str">
            <v>Да</v>
          </cell>
          <cell r="M3161" t="str">
            <v>Нет</v>
          </cell>
          <cell r="N3161">
            <v>2</v>
          </cell>
        </row>
        <row r="3162">
          <cell r="A3162">
            <v>6539</v>
          </cell>
          <cell r="B3162" t="str">
            <v>(Н3-1) - З - 3305</v>
          </cell>
          <cell r="C3162" t="str">
            <v>(Н3-1) - З - 3305</v>
          </cell>
          <cell r="D3162">
            <v>10</v>
          </cell>
          <cell r="E3162">
            <v>43159</v>
          </cell>
          <cell r="F3162">
            <v>0</v>
          </cell>
          <cell r="G3162">
            <v>0</v>
          </cell>
          <cell r="H3162">
            <v>2</v>
          </cell>
          <cell r="I3162">
            <v>1</v>
          </cell>
          <cell r="J3162">
            <v>43160.510393518518</v>
          </cell>
          <cell r="L3162" t="str">
            <v>Да</v>
          </cell>
          <cell r="M3162" t="str">
            <v>Нет</v>
          </cell>
          <cell r="N3162">
            <v>2</v>
          </cell>
        </row>
        <row r="3163">
          <cell r="A3163">
            <v>6540</v>
          </cell>
          <cell r="B3163" t="str">
            <v>(Н3-1) - З - 3308</v>
          </cell>
          <cell r="C3163" t="str">
            <v>(Н3-1) - З - 3308</v>
          </cell>
          <cell r="D3163">
            <v>10</v>
          </cell>
          <cell r="E3163">
            <v>43159</v>
          </cell>
          <cell r="F3163">
            <v>0</v>
          </cell>
          <cell r="G3163">
            <v>0</v>
          </cell>
          <cell r="H3163">
            <v>2</v>
          </cell>
          <cell r="I3163">
            <v>1</v>
          </cell>
          <cell r="J3163">
            <v>43160.510393518518</v>
          </cell>
          <cell r="L3163" t="str">
            <v>Да</v>
          </cell>
          <cell r="M3163" t="str">
            <v>Нет</v>
          </cell>
          <cell r="N3163">
            <v>2</v>
          </cell>
        </row>
        <row r="3164">
          <cell r="A3164">
            <v>6541</v>
          </cell>
          <cell r="B3164" t="str">
            <v>(Н3-1) - З - 3310</v>
          </cell>
          <cell r="C3164" t="str">
            <v>(Н3-1) - З - 3310</v>
          </cell>
          <cell r="D3164">
            <v>10</v>
          </cell>
          <cell r="E3164">
            <v>43159</v>
          </cell>
          <cell r="F3164">
            <v>0</v>
          </cell>
          <cell r="G3164">
            <v>0</v>
          </cell>
          <cell r="H3164">
            <v>2</v>
          </cell>
          <cell r="I3164">
            <v>1</v>
          </cell>
          <cell r="J3164">
            <v>43160.510393518518</v>
          </cell>
          <cell r="L3164" t="str">
            <v>Да</v>
          </cell>
          <cell r="M3164" t="str">
            <v>Нет</v>
          </cell>
          <cell r="N3164">
            <v>2</v>
          </cell>
        </row>
        <row r="3165">
          <cell r="A3165">
            <v>6542</v>
          </cell>
          <cell r="B3165" t="str">
            <v>(Н3-1) - З - 3311</v>
          </cell>
          <cell r="C3165" t="str">
            <v>(Н3-1) - З - 3311</v>
          </cell>
          <cell r="D3165">
            <v>10</v>
          </cell>
          <cell r="E3165">
            <v>43159</v>
          </cell>
          <cell r="F3165">
            <v>0</v>
          </cell>
          <cell r="G3165">
            <v>0</v>
          </cell>
          <cell r="H3165">
            <v>2</v>
          </cell>
          <cell r="I3165">
            <v>1</v>
          </cell>
          <cell r="J3165">
            <v>43160.510393518518</v>
          </cell>
          <cell r="L3165" t="str">
            <v>Да</v>
          </cell>
          <cell r="M3165" t="str">
            <v>Нет</v>
          </cell>
          <cell r="N3165">
            <v>2</v>
          </cell>
        </row>
        <row r="3166">
          <cell r="A3166">
            <v>6543</v>
          </cell>
          <cell r="B3166" t="str">
            <v>(Н3-1) - З - 3315</v>
          </cell>
          <cell r="C3166" t="str">
            <v>(Н3-1) - З - 3315</v>
          </cell>
          <cell r="D3166">
            <v>10</v>
          </cell>
          <cell r="E3166">
            <v>43159</v>
          </cell>
          <cell r="F3166">
            <v>0</v>
          </cell>
          <cell r="G3166">
            <v>0</v>
          </cell>
          <cell r="H3166">
            <v>2</v>
          </cell>
          <cell r="I3166">
            <v>1</v>
          </cell>
          <cell r="J3166">
            <v>43160.510393518518</v>
          </cell>
          <cell r="L3166" t="str">
            <v>Да</v>
          </cell>
          <cell r="M3166" t="str">
            <v>Нет</v>
          </cell>
          <cell r="N3166">
            <v>2</v>
          </cell>
        </row>
        <row r="3167">
          <cell r="A3167">
            <v>6544</v>
          </cell>
          <cell r="B3167" t="str">
            <v>(Н3-1) - З - 3318</v>
          </cell>
          <cell r="C3167" t="str">
            <v>(Н3-1) - З - 3318</v>
          </cell>
          <cell r="D3167">
            <v>10</v>
          </cell>
          <cell r="E3167">
            <v>43159</v>
          </cell>
          <cell r="F3167">
            <v>0</v>
          </cell>
          <cell r="G3167">
            <v>0</v>
          </cell>
          <cell r="H3167">
            <v>2</v>
          </cell>
          <cell r="I3167">
            <v>1</v>
          </cell>
          <cell r="J3167">
            <v>43160.510393518518</v>
          </cell>
          <cell r="L3167" t="str">
            <v>Да</v>
          </cell>
          <cell r="M3167" t="str">
            <v>Нет</v>
          </cell>
          <cell r="N3167">
            <v>2</v>
          </cell>
        </row>
        <row r="3168">
          <cell r="A3168">
            <v>6545</v>
          </cell>
          <cell r="B3168" t="str">
            <v>(Н3-1) - З - 3320</v>
          </cell>
          <cell r="C3168" t="str">
            <v>(Н3-1) - З - 3320</v>
          </cell>
          <cell r="D3168">
            <v>10</v>
          </cell>
          <cell r="E3168">
            <v>43159</v>
          </cell>
          <cell r="F3168">
            <v>0</v>
          </cell>
          <cell r="G3168">
            <v>0</v>
          </cell>
          <cell r="H3168">
            <v>2</v>
          </cell>
          <cell r="I3168">
            <v>1</v>
          </cell>
          <cell r="J3168">
            <v>43160.510393518518</v>
          </cell>
          <cell r="L3168" t="str">
            <v>Да</v>
          </cell>
          <cell r="M3168" t="str">
            <v>Нет</v>
          </cell>
          <cell r="N3168">
            <v>2</v>
          </cell>
        </row>
        <row r="3169">
          <cell r="A3169">
            <v>6546</v>
          </cell>
          <cell r="B3169" t="str">
            <v>(Н3-1) - З - 3328</v>
          </cell>
          <cell r="C3169" t="str">
            <v>(Н3-1) - З - 3328</v>
          </cell>
          <cell r="D3169">
            <v>10</v>
          </cell>
          <cell r="E3169">
            <v>43159</v>
          </cell>
          <cell r="F3169">
            <v>0</v>
          </cell>
          <cell r="G3169">
            <v>0</v>
          </cell>
          <cell r="H3169">
            <v>2</v>
          </cell>
          <cell r="I3169">
            <v>1</v>
          </cell>
          <cell r="J3169">
            <v>43160.510393518518</v>
          </cell>
          <cell r="L3169" t="str">
            <v>Да</v>
          </cell>
          <cell r="M3169" t="str">
            <v>Нет</v>
          </cell>
          <cell r="N3169">
            <v>2</v>
          </cell>
        </row>
        <row r="3170">
          <cell r="A3170">
            <v>6547</v>
          </cell>
          <cell r="B3170" t="str">
            <v>(Н3-1) - З - 3330</v>
          </cell>
          <cell r="C3170" t="str">
            <v>(Н3-1) - З - 3330</v>
          </cell>
          <cell r="D3170">
            <v>10</v>
          </cell>
          <cell r="E3170">
            <v>43159</v>
          </cell>
          <cell r="F3170">
            <v>0</v>
          </cell>
          <cell r="G3170">
            <v>0</v>
          </cell>
          <cell r="H3170">
            <v>2</v>
          </cell>
          <cell r="I3170">
            <v>1</v>
          </cell>
          <cell r="J3170">
            <v>43160.510393518518</v>
          </cell>
          <cell r="L3170" t="str">
            <v>Да</v>
          </cell>
          <cell r="M3170" t="str">
            <v>Нет</v>
          </cell>
          <cell r="N3170">
            <v>2</v>
          </cell>
        </row>
        <row r="3171">
          <cell r="A3171">
            <v>6548</v>
          </cell>
          <cell r="B3171" t="str">
            <v>(Н3-1) - З - 3338</v>
          </cell>
          <cell r="C3171" t="str">
            <v>(Н3-1) - З - 3338</v>
          </cell>
          <cell r="D3171">
            <v>10</v>
          </cell>
          <cell r="E3171">
            <v>43159</v>
          </cell>
          <cell r="F3171">
            <v>0</v>
          </cell>
          <cell r="G3171">
            <v>0</v>
          </cell>
          <cell r="H3171">
            <v>2</v>
          </cell>
          <cell r="I3171">
            <v>1</v>
          </cell>
          <cell r="J3171">
            <v>43160.510393518518</v>
          </cell>
          <cell r="L3171" t="str">
            <v>Да</v>
          </cell>
          <cell r="M3171" t="str">
            <v>Нет</v>
          </cell>
          <cell r="N3171">
            <v>2</v>
          </cell>
        </row>
        <row r="3172">
          <cell r="A3172">
            <v>6549</v>
          </cell>
          <cell r="B3172" t="str">
            <v>(Н3-1) - З - 3340</v>
          </cell>
          <cell r="C3172" t="str">
            <v>(Н3-1) - З - 3340</v>
          </cell>
          <cell r="D3172">
            <v>10</v>
          </cell>
          <cell r="E3172">
            <v>43159</v>
          </cell>
          <cell r="F3172">
            <v>0</v>
          </cell>
          <cell r="G3172">
            <v>0</v>
          </cell>
          <cell r="H3172">
            <v>2</v>
          </cell>
          <cell r="I3172">
            <v>1</v>
          </cell>
          <cell r="J3172">
            <v>43160.510393518518</v>
          </cell>
          <cell r="L3172" t="str">
            <v>Да</v>
          </cell>
          <cell r="M3172" t="str">
            <v>Нет</v>
          </cell>
          <cell r="N3172">
            <v>2</v>
          </cell>
        </row>
        <row r="3173">
          <cell r="A3173">
            <v>6550</v>
          </cell>
          <cell r="B3173" t="str">
            <v>(Н3-1) - З - 3348</v>
          </cell>
          <cell r="C3173" t="str">
            <v>(Н3-1) - З - 3348</v>
          </cell>
          <cell r="D3173">
            <v>10</v>
          </cell>
          <cell r="E3173">
            <v>43159</v>
          </cell>
          <cell r="F3173">
            <v>0</v>
          </cell>
          <cell r="G3173">
            <v>0</v>
          </cell>
          <cell r="H3173">
            <v>2</v>
          </cell>
          <cell r="I3173">
            <v>1</v>
          </cell>
          <cell r="J3173">
            <v>43160.510393518518</v>
          </cell>
          <cell r="L3173" t="str">
            <v>Да</v>
          </cell>
          <cell r="M3173" t="str">
            <v>Нет</v>
          </cell>
          <cell r="N3173">
            <v>2</v>
          </cell>
        </row>
        <row r="3174">
          <cell r="A3174">
            <v>6551</v>
          </cell>
          <cell r="B3174" t="str">
            <v>(Н3-1) - З - 3350</v>
          </cell>
          <cell r="C3174" t="str">
            <v>(Н3-1) - З - 3350</v>
          </cell>
          <cell r="D3174">
            <v>10</v>
          </cell>
          <cell r="E3174">
            <v>43159</v>
          </cell>
          <cell r="F3174">
            <v>0</v>
          </cell>
          <cell r="G3174">
            <v>0</v>
          </cell>
          <cell r="H3174">
            <v>2</v>
          </cell>
          <cell r="I3174">
            <v>1</v>
          </cell>
          <cell r="J3174">
            <v>43160.510393518518</v>
          </cell>
          <cell r="L3174" t="str">
            <v>Да</v>
          </cell>
          <cell r="M3174" t="str">
            <v>Нет</v>
          </cell>
          <cell r="N3174">
            <v>2</v>
          </cell>
        </row>
        <row r="3175">
          <cell r="A3175">
            <v>6552</v>
          </cell>
          <cell r="B3175" t="str">
            <v>(Н3-1) - З - 3351</v>
          </cell>
          <cell r="C3175" t="str">
            <v>(Н3-1) - З - 3351</v>
          </cell>
          <cell r="D3175">
            <v>10</v>
          </cell>
          <cell r="E3175">
            <v>43159</v>
          </cell>
          <cell r="F3175">
            <v>0</v>
          </cell>
          <cell r="G3175">
            <v>0</v>
          </cell>
          <cell r="H3175">
            <v>2</v>
          </cell>
          <cell r="I3175">
            <v>1</v>
          </cell>
          <cell r="J3175">
            <v>43160.510393518518</v>
          </cell>
          <cell r="L3175" t="str">
            <v>Да</v>
          </cell>
          <cell r="M3175" t="str">
            <v>Нет</v>
          </cell>
          <cell r="N3175">
            <v>2</v>
          </cell>
        </row>
        <row r="3176">
          <cell r="A3176">
            <v>6553</v>
          </cell>
          <cell r="B3176" t="str">
            <v>(Н3-1) - З - 3352</v>
          </cell>
          <cell r="C3176" t="str">
            <v>(Н3-1) - З - 3352</v>
          </cell>
          <cell r="D3176">
            <v>10</v>
          </cell>
          <cell r="E3176">
            <v>43159</v>
          </cell>
          <cell r="F3176">
            <v>0</v>
          </cell>
          <cell r="G3176">
            <v>0</v>
          </cell>
          <cell r="H3176">
            <v>2</v>
          </cell>
          <cell r="I3176">
            <v>1</v>
          </cell>
          <cell r="J3176">
            <v>43160.510393518518</v>
          </cell>
          <cell r="L3176" t="str">
            <v>Да</v>
          </cell>
          <cell r="M3176" t="str">
            <v>Нет</v>
          </cell>
          <cell r="N3176">
            <v>2</v>
          </cell>
        </row>
        <row r="3177">
          <cell r="A3177">
            <v>6554</v>
          </cell>
          <cell r="B3177" t="str">
            <v>(Н3-1) - З - 3360</v>
          </cell>
          <cell r="C3177" t="str">
            <v>(Н3-1) - З - 3360</v>
          </cell>
          <cell r="D3177">
            <v>10</v>
          </cell>
          <cell r="E3177">
            <v>43159</v>
          </cell>
          <cell r="F3177">
            <v>0</v>
          </cell>
          <cell r="G3177">
            <v>0</v>
          </cell>
          <cell r="H3177">
            <v>2</v>
          </cell>
          <cell r="I3177">
            <v>1</v>
          </cell>
          <cell r="J3177">
            <v>43160.510393518518</v>
          </cell>
          <cell r="L3177" t="str">
            <v>Да</v>
          </cell>
          <cell r="M3177" t="str">
            <v>Нет</v>
          </cell>
          <cell r="N3177">
            <v>2</v>
          </cell>
        </row>
        <row r="3178">
          <cell r="A3178">
            <v>6555</v>
          </cell>
          <cell r="B3178" t="str">
            <v>(Н3-1) - З - 3361</v>
          </cell>
          <cell r="C3178" t="str">
            <v>(Н3-1) - З - 3361</v>
          </cell>
          <cell r="D3178">
            <v>10</v>
          </cell>
          <cell r="E3178">
            <v>43159</v>
          </cell>
          <cell r="F3178">
            <v>0</v>
          </cell>
          <cell r="G3178">
            <v>0</v>
          </cell>
          <cell r="H3178">
            <v>2</v>
          </cell>
          <cell r="I3178">
            <v>1</v>
          </cell>
          <cell r="J3178">
            <v>43160.510393518518</v>
          </cell>
          <cell r="L3178" t="str">
            <v>Да</v>
          </cell>
          <cell r="M3178" t="str">
            <v>Нет</v>
          </cell>
          <cell r="N3178">
            <v>2</v>
          </cell>
        </row>
        <row r="3179">
          <cell r="A3179">
            <v>6556</v>
          </cell>
          <cell r="B3179" t="str">
            <v>(Н3-1) - З - 3362</v>
          </cell>
          <cell r="C3179" t="str">
            <v>(Н3-1) - З - 3362</v>
          </cell>
          <cell r="D3179">
            <v>10</v>
          </cell>
          <cell r="E3179">
            <v>43159</v>
          </cell>
          <cell r="F3179">
            <v>0</v>
          </cell>
          <cell r="G3179">
            <v>0</v>
          </cell>
          <cell r="H3179">
            <v>2</v>
          </cell>
          <cell r="I3179">
            <v>1</v>
          </cell>
          <cell r="J3179">
            <v>43160.510393518518</v>
          </cell>
          <cell r="L3179" t="str">
            <v>Да</v>
          </cell>
          <cell r="M3179" t="str">
            <v>Нет</v>
          </cell>
          <cell r="N3179">
            <v>2</v>
          </cell>
        </row>
        <row r="3180">
          <cell r="A3180">
            <v>6557</v>
          </cell>
          <cell r="B3180" t="str">
            <v>(Н3-1) - З - 3610</v>
          </cell>
          <cell r="C3180" t="str">
            <v>(Н3-1) - З - 3610</v>
          </cell>
          <cell r="D3180">
            <v>10</v>
          </cell>
          <cell r="E3180">
            <v>43159</v>
          </cell>
          <cell r="F3180">
            <v>312175</v>
          </cell>
          <cell r="G3180">
            <v>0</v>
          </cell>
          <cell r="H3180">
            <v>2</v>
          </cell>
          <cell r="I3180">
            <v>1</v>
          </cell>
          <cell r="J3180">
            <v>43160.510393518518</v>
          </cell>
          <cell r="L3180" t="str">
            <v>Да</v>
          </cell>
          <cell r="M3180" t="str">
            <v>Нет</v>
          </cell>
          <cell r="N3180">
            <v>2</v>
          </cell>
        </row>
        <row r="3181">
          <cell r="A3181">
            <v>6558</v>
          </cell>
          <cell r="B3181" t="str">
            <v>(Н3-1) - З - 3615</v>
          </cell>
          <cell r="C3181" t="str">
            <v>(Н3-1) - З - 3615</v>
          </cell>
          <cell r="D3181">
            <v>10</v>
          </cell>
          <cell r="E3181">
            <v>43159</v>
          </cell>
          <cell r="F3181">
            <v>0</v>
          </cell>
          <cell r="G3181">
            <v>0</v>
          </cell>
          <cell r="H3181">
            <v>2</v>
          </cell>
          <cell r="I3181">
            <v>1</v>
          </cell>
          <cell r="J3181">
            <v>43160.510393518518</v>
          </cell>
          <cell r="L3181" t="str">
            <v>Да</v>
          </cell>
          <cell r="M3181" t="str">
            <v>Нет</v>
          </cell>
          <cell r="N3181">
            <v>2</v>
          </cell>
        </row>
        <row r="3182">
          <cell r="A3182">
            <v>6559</v>
          </cell>
          <cell r="B3182" t="str">
            <v>(Н3-1) - З - 3619</v>
          </cell>
          <cell r="C3182" t="str">
            <v>(Н3-1) - З - 3619</v>
          </cell>
          <cell r="D3182">
            <v>10</v>
          </cell>
          <cell r="E3182">
            <v>43159</v>
          </cell>
          <cell r="F3182">
            <v>82710</v>
          </cell>
          <cell r="G3182">
            <v>0</v>
          </cell>
          <cell r="H3182">
            <v>2</v>
          </cell>
          <cell r="I3182">
            <v>1</v>
          </cell>
          <cell r="J3182">
            <v>43160.510393518518</v>
          </cell>
          <cell r="L3182" t="str">
            <v>Да</v>
          </cell>
          <cell r="M3182" t="str">
            <v>Нет</v>
          </cell>
          <cell r="N3182">
            <v>2</v>
          </cell>
        </row>
        <row r="3183">
          <cell r="A3183">
            <v>6560</v>
          </cell>
          <cell r="B3183" t="str">
            <v>(Н3-1) - З - 3620</v>
          </cell>
          <cell r="C3183" t="str">
            <v>(Н3-1) - З - 3620</v>
          </cell>
          <cell r="D3183">
            <v>10</v>
          </cell>
          <cell r="E3183">
            <v>43159</v>
          </cell>
          <cell r="F3183">
            <v>0</v>
          </cell>
          <cell r="G3183">
            <v>0</v>
          </cell>
          <cell r="H3183">
            <v>2</v>
          </cell>
          <cell r="I3183">
            <v>1</v>
          </cell>
          <cell r="J3183">
            <v>43160.510393518518</v>
          </cell>
          <cell r="L3183" t="str">
            <v>Да</v>
          </cell>
          <cell r="M3183" t="str">
            <v>Нет</v>
          </cell>
          <cell r="N3183">
            <v>2</v>
          </cell>
        </row>
        <row r="3184">
          <cell r="A3184">
            <v>6561</v>
          </cell>
          <cell r="B3184" t="str">
            <v>(Н3-1) - З - 3621</v>
          </cell>
          <cell r="C3184" t="str">
            <v>(Н3-1) - З - 3621</v>
          </cell>
          <cell r="D3184">
            <v>10</v>
          </cell>
          <cell r="E3184">
            <v>43159</v>
          </cell>
          <cell r="F3184">
            <v>0</v>
          </cell>
          <cell r="G3184">
            <v>0</v>
          </cell>
          <cell r="H3184">
            <v>2</v>
          </cell>
          <cell r="I3184">
            <v>1</v>
          </cell>
          <cell r="J3184">
            <v>43160.510393518518</v>
          </cell>
          <cell r="L3184" t="str">
            <v>Да</v>
          </cell>
          <cell r="M3184" t="str">
            <v>Нет</v>
          </cell>
          <cell r="N3184">
            <v>2</v>
          </cell>
        </row>
        <row r="3185">
          <cell r="A3185">
            <v>6562</v>
          </cell>
          <cell r="B3185" t="str">
            <v>(Н3-1) - З - 3622</v>
          </cell>
          <cell r="C3185" t="str">
            <v>(Н3-1) - З - 3622</v>
          </cell>
          <cell r="D3185">
            <v>10</v>
          </cell>
          <cell r="E3185">
            <v>43159</v>
          </cell>
          <cell r="F3185">
            <v>411208.58</v>
          </cell>
          <cell r="G3185">
            <v>0</v>
          </cell>
          <cell r="H3185">
            <v>2</v>
          </cell>
          <cell r="I3185">
            <v>1</v>
          </cell>
          <cell r="J3185">
            <v>43160.510393518518</v>
          </cell>
          <cell r="L3185" t="str">
            <v>Да</v>
          </cell>
          <cell r="M3185" t="str">
            <v>Нет</v>
          </cell>
          <cell r="N3185">
            <v>2</v>
          </cell>
        </row>
        <row r="3186">
          <cell r="A3186">
            <v>6563</v>
          </cell>
          <cell r="B3186" t="str">
            <v>(Н3-1) - З - 3623</v>
          </cell>
          <cell r="C3186" t="str">
            <v>(Н3-1) - З - 3623</v>
          </cell>
          <cell r="D3186">
            <v>10</v>
          </cell>
          <cell r="E3186">
            <v>43159</v>
          </cell>
          <cell r="F3186">
            <v>547052.63</v>
          </cell>
          <cell r="G3186">
            <v>0</v>
          </cell>
          <cell r="H3186">
            <v>2</v>
          </cell>
          <cell r="I3186">
            <v>1</v>
          </cell>
          <cell r="J3186">
            <v>43160.510393518518</v>
          </cell>
          <cell r="L3186" t="str">
            <v>Да</v>
          </cell>
          <cell r="M3186" t="str">
            <v>Нет</v>
          </cell>
          <cell r="N3186">
            <v>2</v>
          </cell>
        </row>
        <row r="3187">
          <cell r="A3187">
            <v>6564</v>
          </cell>
          <cell r="B3187" t="str">
            <v>(Н3-1) - З - 3630/2</v>
          </cell>
          <cell r="C3187" t="str">
            <v>(Н3-1) - З - 3630/2</v>
          </cell>
          <cell r="D3187">
            <v>10</v>
          </cell>
        </row>
        <row r="3188">
          <cell r="A3188">
            <v>6565</v>
          </cell>
          <cell r="B3188" t="str">
            <v>(Н3-1) - З - 3631</v>
          </cell>
          <cell r="C3188" t="str">
            <v>(Н3-1) - З - 3631</v>
          </cell>
          <cell r="D3188">
            <v>10</v>
          </cell>
          <cell r="E3188">
            <v>43159</v>
          </cell>
          <cell r="F3188">
            <v>0</v>
          </cell>
          <cell r="G3188">
            <v>0</v>
          </cell>
          <cell r="H3188">
            <v>2</v>
          </cell>
          <cell r="I3188">
            <v>1</v>
          </cell>
          <cell r="J3188">
            <v>43160.510393518518</v>
          </cell>
          <cell r="L3188" t="str">
            <v>Да</v>
          </cell>
          <cell r="M3188" t="str">
            <v>Нет</v>
          </cell>
          <cell r="N3188">
            <v>2</v>
          </cell>
        </row>
        <row r="3189">
          <cell r="A3189">
            <v>6566</v>
          </cell>
          <cell r="B3189" t="str">
            <v>(Н3-1) - З - 3640</v>
          </cell>
          <cell r="C3189" t="str">
            <v>(Н3-1) - З - 3640</v>
          </cell>
          <cell r="D3189">
            <v>10</v>
          </cell>
          <cell r="E3189">
            <v>43159</v>
          </cell>
          <cell r="F3189">
            <v>0</v>
          </cell>
          <cell r="G3189">
            <v>0</v>
          </cell>
          <cell r="H3189">
            <v>2</v>
          </cell>
          <cell r="I3189">
            <v>1</v>
          </cell>
          <cell r="J3189">
            <v>43160.510393518518</v>
          </cell>
          <cell r="L3189" t="str">
            <v>Да</v>
          </cell>
          <cell r="M3189" t="str">
            <v>Нет</v>
          </cell>
          <cell r="N3189">
            <v>2</v>
          </cell>
        </row>
        <row r="3190">
          <cell r="A3190">
            <v>6567</v>
          </cell>
          <cell r="B3190" t="str">
            <v>(Н3-1) - З - 3641</v>
          </cell>
          <cell r="C3190" t="str">
            <v>(Н3-1) - З - 3641</v>
          </cell>
          <cell r="D3190">
            <v>10</v>
          </cell>
          <cell r="E3190">
            <v>43159</v>
          </cell>
          <cell r="F3190">
            <v>0</v>
          </cell>
          <cell r="G3190">
            <v>0</v>
          </cell>
          <cell r="H3190">
            <v>2</v>
          </cell>
          <cell r="I3190">
            <v>1</v>
          </cell>
          <cell r="J3190">
            <v>43160.510393518518</v>
          </cell>
          <cell r="L3190" t="str">
            <v>Да</v>
          </cell>
          <cell r="M3190" t="str">
            <v>Нет</v>
          </cell>
          <cell r="N3190">
            <v>2</v>
          </cell>
        </row>
        <row r="3191">
          <cell r="A3191">
            <v>6568</v>
          </cell>
          <cell r="B3191" t="str">
            <v>(Н3-1) - З - 3648</v>
          </cell>
          <cell r="C3191" t="str">
            <v>(Н3-1) - З - 3648</v>
          </cell>
          <cell r="D3191">
            <v>10</v>
          </cell>
          <cell r="E3191">
            <v>43159</v>
          </cell>
          <cell r="F3191">
            <v>456.62</v>
          </cell>
          <cell r="G3191">
            <v>0</v>
          </cell>
          <cell r="H3191">
            <v>2</v>
          </cell>
          <cell r="I3191">
            <v>1</v>
          </cell>
          <cell r="J3191">
            <v>43160.510393518518</v>
          </cell>
          <cell r="L3191" t="str">
            <v>Да</v>
          </cell>
          <cell r="M3191" t="str">
            <v>Нет</v>
          </cell>
          <cell r="N3191">
            <v>2</v>
          </cell>
        </row>
        <row r="3192">
          <cell r="A3192">
            <v>6569</v>
          </cell>
          <cell r="B3192" t="str">
            <v>(Н3-1) - З - 3650</v>
          </cell>
          <cell r="C3192" t="str">
            <v>(Н3-1) - З - 3650</v>
          </cell>
          <cell r="D3192">
            <v>10</v>
          </cell>
          <cell r="E3192">
            <v>43159</v>
          </cell>
          <cell r="F3192">
            <v>0</v>
          </cell>
          <cell r="G3192">
            <v>0</v>
          </cell>
          <cell r="H3192">
            <v>2</v>
          </cell>
          <cell r="I3192">
            <v>1</v>
          </cell>
          <cell r="J3192">
            <v>43160.510393518518</v>
          </cell>
          <cell r="L3192" t="str">
            <v>Да</v>
          </cell>
          <cell r="M3192" t="str">
            <v>Нет</v>
          </cell>
          <cell r="N3192">
            <v>2</v>
          </cell>
        </row>
        <row r="3193">
          <cell r="A3193">
            <v>6570</v>
          </cell>
          <cell r="B3193" t="str">
            <v>(Н3-1) - З - 3651</v>
          </cell>
          <cell r="C3193" t="str">
            <v>(Н3-1) - З - 3651</v>
          </cell>
          <cell r="D3193">
            <v>10</v>
          </cell>
          <cell r="E3193">
            <v>43159</v>
          </cell>
          <cell r="F3193">
            <v>0</v>
          </cell>
          <cell r="G3193">
            <v>0</v>
          </cell>
          <cell r="H3193">
            <v>2</v>
          </cell>
          <cell r="I3193">
            <v>1</v>
          </cell>
          <cell r="J3193">
            <v>43160.510393518518</v>
          </cell>
          <cell r="L3193" t="str">
            <v>Да</v>
          </cell>
          <cell r="M3193" t="str">
            <v>Нет</v>
          </cell>
          <cell r="N3193">
            <v>2</v>
          </cell>
        </row>
        <row r="3194">
          <cell r="A3194">
            <v>6571</v>
          </cell>
          <cell r="B3194" t="str">
            <v>(Н3-1) - З - 3652</v>
          </cell>
          <cell r="C3194" t="str">
            <v>(Н3-1) - З - 3652</v>
          </cell>
          <cell r="D3194">
            <v>10</v>
          </cell>
          <cell r="E3194">
            <v>43159</v>
          </cell>
          <cell r="F3194">
            <v>24539.69</v>
          </cell>
          <cell r="G3194">
            <v>0</v>
          </cell>
          <cell r="H3194">
            <v>2</v>
          </cell>
          <cell r="I3194">
            <v>1</v>
          </cell>
          <cell r="J3194">
            <v>43160.510393518518</v>
          </cell>
          <cell r="L3194" t="str">
            <v>Да</v>
          </cell>
          <cell r="M3194" t="str">
            <v>Нет</v>
          </cell>
          <cell r="N3194">
            <v>2</v>
          </cell>
        </row>
        <row r="3195">
          <cell r="A3195">
            <v>6572</v>
          </cell>
          <cell r="B3195" t="str">
            <v>(Н3-1) - З - 3653</v>
          </cell>
          <cell r="C3195" t="str">
            <v>(Н3-1) - З - 3653</v>
          </cell>
          <cell r="D3195">
            <v>10</v>
          </cell>
          <cell r="E3195">
            <v>43159</v>
          </cell>
          <cell r="F3195">
            <v>0</v>
          </cell>
          <cell r="G3195">
            <v>0</v>
          </cell>
          <cell r="H3195">
            <v>2</v>
          </cell>
          <cell r="I3195">
            <v>1</v>
          </cell>
          <cell r="J3195">
            <v>43160.510393518518</v>
          </cell>
          <cell r="L3195" t="str">
            <v>Да</v>
          </cell>
          <cell r="M3195" t="str">
            <v>Нет</v>
          </cell>
          <cell r="N3195">
            <v>2</v>
          </cell>
        </row>
        <row r="3196">
          <cell r="A3196">
            <v>6573</v>
          </cell>
          <cell r="B3196" t="str">
            <v>(Н3-1) - З - 3654</v>
          </cell>
          <cell r="C3196" t="str">
            <v>(Н3-1) - З - 3654</v>
          </cell>
          <cell r="D3196">
            <v>10</v>
          </cell>
          <cell r="E3196">
            <v>43159</v>
          </cell>
          <cell r="F3196">
            <v>0</v>
          </cell>
          <cell r="G3196">
            <v>0</v>
          </cell>
          <cell r="H3196">
            <v>2</v>
          </cell>
          <cell r="I3196">
            <v>1</v>
          </cell>
          <cell r="J3196">
            <v>43160.510393518518</v>
          </cell>
          <cell r="L3196" t="str">
            <v>Да</v>
          </cell>
          <cell r="M3196" t="str">
            <v>Нет</v>
          </cell>
          <cell r="N3196">
            <v>2</v>
          </cell>
        </row>
        <row r="3197">
          <cell r="A3197">
            <v>6574</v>
          </cell>
          <cell r="B3197" t="str">
            <v>(Н3-1) - З - 3658</v>
          </cell>
          <cell r="C3197" t="str">
            <v>(Н3-1) - З - 3658</v>
          </cell>
          <cell r="D3197">
            <v>10</v>
          </cell>
          <cell r="E3197">
            <v>43159</v>
          </cell>
          <cell r="F3197">
            <v>2097681.14</v>
          </cell>
          <cell r="G3197">
            <v>0</v>
          </cell>
          <cell r="H3197">
            <v>2</v>
          </cell>
          <cell r="I3197">
            <v>1</v>
          </cell>
          <cell r="J3197">
            <v>43160.510393518518</v>
          </cell>
          <cell r="L3197" t="str">
            <v>Да</v>
          </cell>
          <cell r="M3197" t="str">
            <v>Нет</v>
          </cell>
          <cell r="N3197">
            <v>2</v>
          </cell>
        </row>
        <row r="3198">
          <cell r="A3198">
            <v>6575</v>
          </cell>
          <cell r="B3198" t="str">
            <v>(Н3-1) - З - 3659</v>
          </cell>
          <cell r="C3198" t="str">
            <v>(Н3-1) - З - 3659</v>
          </cell>
          <cell r="D3198">
            <v>10</v>
          </cell>
          <cell r="E3198">
            <v>43159</v>
          </cell>
          <cell r="F3198">
            <v>0</v>
          </cell>
          <cell r="G3198">
            <v>0</v>
          </cell>
          <cell r="H3198">
            <v>2</v>
          </cell>
          <cell r="I3198">
            <v>1</v>
          </cell>
          <cell r="J3198">
            <v>43160.510393518518</v>
          </cell>
          <cell r="L3198" t="str">
            <v>Да</v>
          </cell>
          <cell r="M3198" t="str">
            <v>Нет</v>
          </cell>
          <cell r="N3198">
            <v>2</v>
          </cell>
        </row>
        <row r="3199">
          <cell r="A3199">
            <v>6576</v>
          </cell>
          <cell r="B3199" t="str">
            <v>(Н3-1) - З - 3660</v>
          </cell>
          <cell r="C3199" t="str">
            <v>(Н3-1) - З - 3660</v>
          </cell>
          <cell r="D3199">
            <v>10</v>
          </cell>
          <cell r="E3199">
            <v>43159</v>
          </cell>
          <cell r="F3199">
            <v>0</v>
          </cell>
          <cell r="G3199">
            <v>0</v>
          </cell>
          <cell r="H3199">
            <v>2</v>
          </cell>
          <cell r="I3199">
            <v>1</v>
          </cell>
          <cell r="J3199">
            <v>43160.510393518518</v>
          </cell>
          <cell r="L3199" t="str">
            <v>Да</v>
          </cell>
          <cell r="M3199" t="str">
            <v>Нет</v>
          </cell>
          <cell r="N3199">
            <v>2</v>
          </cell>
        </row>
        <row r="3200">
          <cell r="A3200">
            <v>6577</v>
          </cell>
          <cell r="B3200" t="str">
            <v>(Н3-1) - З - 3661</v>
          </cell>
          <cell r="C3200" t="str">
            <v>(Н3-1) - З - 3661</v>
          </cell>
          <cell r="D3200">
            <v>10</v>
          </cell>
          <cell r="E3200">
            <v>43159</v>
          </cell>
          <cell r="F3200">
            <v>0</v>
          </cell>
          <cell r="G3200">
            <v>0</v>
          </cell>
          <cell r="H3200">
            <v>2</v>
          </cell>
          <cell r="I3200">
            <v>1</v>
          </cell>
          <cell r="J3200">
            <v>43160.510393518518</v>
          </cell>
          <cell r="L3200" t="str">
            <v>Да</v>
          </cell>
          <cell r="M3200" t="str">
            <v>Нет</v>
          </cell>
          <cell r="N3200">
            <v>2</v>
          </cell>
        </row>
        <row r="3201">
          <cell r="A3201">
            <v>6578</v>
          </cell>
          <cell r="B3201" t="str">
            <v>(Н3-1) - З - 3668</v>
          </cell>
          <cell r="C3201" t="str">
            <v>(Н3-1) - З - 3668</v>
          </cell>
          <cell r="D3201">
            <v>10</v>
          </cell>
          <cell r="E3201">
            <v>43159</v>
          </cell>
          <cell r="F3201">
            <v>0</v>
          </cell>
          <cell r="G3201">
            <v>0</v>
          </cell>
          <cell r="H3201">
            <v>2</v>
          </cell>
          <cell r="I3201">
            <v>1</v>
          </cell>
          <cell r="J3201">
            <v>43160.510393518518</v>
          </cell>
          <cell r="L3201" t="str">
            <v>Да</v>
          </cell>
          <cell r="M3201" t="str">
            <v>Нет</v>
          </cell>
          <cell r="N3201">
            <v>2</v>
          </cell>
        </row>
        <row r="3202">
          <cell r="A3202">
            <v>6579</v>
          </cell>
          <cell r="B3202" t="str">
            <v>(Н3-1) - З - 3670</v>
          </cell>
          <cell r="C3202" t="str">
            <v>(Н3-1) - З - 3670</v>
          </cell>
          <cell r="D3202">
            <v>10</v>
          </cell>
          <cell r="E3202">
            <v>43159</v>
          </cell>
          <cell r="F3202">
            <v>558.67999999999995</v>
          </cell>
          <cell r="G3202">
            <v>0</v>
          </cell>
          <cell r="H3202">
            <v>2</v>
          </cell>
          <cell r="I3202">
            <v>1</v>
          </cell>
          <cell r="J3202">
            <v>43160.510393518518</v>
          </cell>
          <cell r="L3202" t="str">
            <v>Да</v>
          </cell>
          <cell r="M3202" t="str">
            <v>Нет</v>
          </cell>
          <cell r="N3202">
            <v>2</v>
          </cell>
        </row>
        <row r="3203">
          <cell r="A3203">
            <v>6580</v>
          </cell>
          <cell r="B3203" t="str">
            <v>(Н3-1) - З - 3678</v>
          </cell>
          <cell r="C3203" t="str">
            <v>(Н3-1) - З - 3678</v>
          </cell>
          <cell r="D3203">
            <v>10</v>
          </cell>
          <cell r="E3203">
            <v>43159</v>
          </cell>
          <cell r="F3203">
            <v>154933.45000000001</v>
          </cell>
          <cell r="G3203">
            <v>0</v>
          </cell>
          <cell r="H3203">
            <v>2</v>
          </cell>
          <cell r="I3203">
            <v>1</v>
          </cell>
          <cell r="J3203">
            <v>43160.510393518518</v>
          </cell>
          <cell r="L3203" t="str">
            <v>Да</v>
          </cell>
          <cell r="M3203" t="str">
            <v>Нет</v>
          </cell>
          <cell r="N3203">
            <v>2</v>
          </cell>
        </row>
        <row r="3204">
          <cell r="A3204">
            <v>6581</v>
          </cell>
          <cell r="B3204" t="str">
            <v>(Н3-1) - З - 3705П</v>
          </cell>
          <cell r="C3204" t="str">
            <v>(Н3-1) - З - 3705П</v>
          </cell>
          <cell r="D3204">
            <v>10</v>
          </cell>
          <cell r="E3204">
            <v>43159</v>
          </cell>
          <cell r="F3204">
            <v>0</v>
          </cell>
          <cell r="G3204">
            <v>0</v>
          </cell>
          <cell r="H3204">
            <v>2</v>
          </cell>
          <cell r="I3204">
            <v>1</v>
          </cell>
          <cell r="J3204">
            <v>43160.510393518518</v>
          </cell>
          <cell r="L3204" t="str">
            <v>Да</v>
          </cell>
          <cell r="M3204" t="str">
            <v>Нет</v>
          </cell>
          <cell r="N3204">
            <v>2</v>
          </cell>
        </row>
        <row r="3205">
          <cell r="A3205">
            <v>6582</v>
          </cell>
          <cell r="B3205" t="str">
            <v>(Н3-1) - З - 3720</v>
          </cell>
          <cell r="C3205" t="str">
            <v>(Н3-1) - З - 3720</v>
          </cell>
          <cell r="D3205">
            <v>10</v>
          </cell>
          <cell r="E3205">
            <v>43159</v>
          </cell>
          <cell r="F3205">
            <v>12132.31</v>
          </cell>
          <cell r="G3205">
            <v>0</v>
          </cell>
          <cell r="H3205">
            <v>2</v>
          </cell>
          <cell r="I3205">
            <v>1</v>
          </cell>
          <cell r="J3205">
            <v>43160.510393518518</v>
          </cell>
          <cell r="L3205" t="str">
            <v>Да</v>
          </cell>
          <cell r="M3205" t="str">
            <v>Нет</v>
          </cell>
          <cell r="N3205">
            <v>2</v>
          </cell>
        </row>
        <row r="3206">
          <cell r="A3206">
            <v>6583</v>
          </cell>
          <cell r="B3206" t="str">
            <v>(Н3-1) - З - 3739П</v>
          </cell>
          <cell r="C3206" t="str">
            <v>(Н3-1) - З - 3739П</v>
          </cell>
          <cell r="D3206">
            <v>10</v>
          </cell>
          <cell r="E3206">
            <v>43159</v>
          </cell>
          <cell r="F3206">
            <v>0</v>
          </cell>
          <cell r="G3206">
            <v>0</v>
          </cell>
          <cell r="H3206">
            <v>2</v>
          </cell>
          <cell r="I3206">
            <v>1</v>
          </cell>
          <cell r="J3206">
            <v>43160.510393518518</v>
          </cell>
          <cell r="L3206" t="str">
            <v>Да</v>
          </cell>
          <cell r="M3206" t="str">
            <v>Нет</v>
          </cell>
          <cell r="N3206">
            <v>2</v>
          </cell>
        </row>
        <row r="3207">
          <cell r="A3207">
            <v>6615</v>
          </cell>
          <cell r="B3207" t="str">
            <v>(Н3-1) - З - 9 класс</v>
          </cell>
          <cell r="C3207" t="str">
            <v>(Н3-1) - З - 9 класс</v>
          </cell>
          <cell r="D3207">
            <v>10</v>
          </cell>
          <cell r="E3207">
            <v>43159</v>
          </cell>
          <cell r="F3207">
            <v>6743808.9199999999</v>
          </cell>
          <cell r="G3207">
            <v>0</v>
          </cell>
          <cell r="H3207">
            <v>2</v>
          </cell>
          <cell r="I3207">
            <v>1</v>
          </cell>
          <cell r="J3207">
            <v>43160.510393518518</v>
          </cell>
          <cell r="L3207" t="str">
            <v>Да</v>
          </cell>
          <cell r="M3207" t="str">
            <v>Нет</v>
          </cell>
          <cell r="N3207">
            <v>2</v>
          </cell>
        </row>
        <row r="3208">
          <cell r="A3208">
            <v>6584</v>
          </cell>
          <cell r="B3208" t="str">
            <v>(Н3-1) - З - 9000</v>
          </cell>
          <cell r="C3208" t="str">
            <v>(Н3-1) - З - 9000</v>
          </cell>
          <cell r="D3208">
            <v>10</v>
          </cell>
          <cell r="E3208">
            <v>43159</v>
          </cell>
          <cell r="F3208">
            <v>43290.1</v>
          </cell>
          <cell r="G3208">
            <v>0</v>
          </cell>
          <cell r="H3208">
            <v>2</v>
          </cell>
          <cell r="I3208">
            <v>1</v>
          </cell>
          <cell r="J3208">
            <v>43160.510393518518</v>
          </cell>
          <cell r="L3208" t="str">
            <v>Да</v>
          </cell>
          <cell r="M3208" t="str">
            <v>Нет</v>
          </cell>
          <cell r="N3208">
            <v>2</v>
          </cell>
        </row>
        <row r="3209">
          <cell r="A3209">
            <v>6585</v>
          </cell>
          <cell r="B3209" t="str">
            <v>(Н3-1) - З - 9001</v>
          </cell>
          <cell r="C3209" t="str">
            <v>(Н3-1) - З - 9001</v>
          </cell>
          <cell r="D3209">
            <v>10</v>
          </cell>
          <cell r="E3209">
            <v>43159</v>
          </cell>
          <cell r="F3209">
            <v>0</v>
          </cell>
          <cell r="G3209">
            <v>0</v>
          </cell>
          <cell r="H3209">
            <v>2</v>
          </cell>
          <cell r="I3209">
            <v>1</v>
          </cell>
          <cell r="J3209">
            <v>43160.510393518518</v>
          </cell>
          <cell r="L3209" t="str">
            <v>Да</v>
          </cell>
          <cell r="M3209" t="str">
            <v>Нет</v>
          </cell>
          <cell r="N3209">
            <v>2</v>
          </cell>
        </row>
        <row r="3210">
          <cell r="A3210">
            <v>6586</v>
          </cell>
          <cell r="B3210" t="str">
            <v>(Н3-1) - З - 9002</v>
          </cell>
          <cell r="C3210" t="str">
            <v>(Н3-1) - З - 9002</v>
          </cell>
          <cell r="D3210">
            <v>10</v>
          </cell>
          <cell r="E3210">
            <v>43159</v>
          </cell>
          <cell r="F3210">
            <v>0</v>
          </cell>
          <cell r="G3210">
            <v>0</v>
          </cell>
          <cell r="H3210">
            <v>2</v>
          </cell>
          <cell r="I3210">
            <v>1</v>
          </cell>
          <cell r="J3210">
            <v>43160.510393518518</v>
          </cell>
          <cell r="L3210" t="str">
            <v>Да</v>
          </cell>
          <cell r="M3210" t="str">
            <v>Нет</v>
          </cell>
          <cell r="N3210">
            <v>2</v>
          </cell>
        </row>
        <row r="3211">
          <cell r="A3211">
            <v>6587</v>
          </cell>
          <cell r="B3211" t="str">
            <v>(Н3-1) - З - 9003</v>
          </cell>
          <cell r="C3211" t="str">
            <v>(Н3-1) - З - 9003</v>
          </cell>
          <cell r="D3211">
            <v>10</v>
          </cell>
          <cell r="E3211">
            <v>43159</v>
          </cell>
          <cell r="F3211">
            <v>0</v>
          </cell>
          <cell r="G3211">
            <v>0</v>
          </cell>
          <cell r="H3211">
            <v>2</v>
          </cell>
          <cell r="I3211">
            <v>1</v>
          </cell>
          <cell r="J3211">
            <v>43160.510393518518</v>
          </cell>
          <cell r="L3211" t="str">
            <v>Да</v>
          </cell>
          <cell r="M3211" t="str">
            <v>Нет</v>
          </cell>
          <cell r="N3211">
            <v>2</v>
          </cell>
        </row>
        <row r="3212">
          <cell r="A3212">
            <v>6588</v>
          </cell>
          <cell r="B3212" t="str">
            <v>(Н3-1) - З - 9020</v>
          </cell>
          <cell r="C3212" t="str">
            <v>(Н3-1) - З - 9020</v>
          </cell>
          <cell r="D3212">
            <v>10</v>
          </cell>
          <cell r="E3212">
            <v>43159</v>
          </cell>
          <cell r="F3212">
            <v>0</v>
          </cell>
          <cell r="G3212">
            <v>0</v>
          </cell>
          <cell r="H3212">
            <v>2</v>
          </cell>
          <cell r="I3212">
            <v>1</v>
          </cell>
          <cell r="J3212">
            <v>43160.510393518518</v>
          </cell>
          <cell r="L3212" t="str">
            <v>Да</v>
          </cell>
          <cell r="M3212" t="str">
            <v>Нет</v>
          </cell>
          <cell r="N3212">
            <v>2</v>
          </cell>
        </row>
        <row r="3213">
          <cell r="A3213">
            <v>6589</v>
          </cell>
          <cell r="B3213" t="str">
            <v>(Н3-1) - З - 9023</v>
          </cell>
          <cell r="C3213" t="str">
            <v>(Н3-1) - З - 9023</v>
          </cell>
          <cell r="D3213">
            <v>10</v>
          </cell>
          <cell r="E3213">
            <v>43159</v>
          </cell>
          <cell r="F3213">
            <v>0</v>
          </cell>
          <cell r="G3213">
            <v>0</v>
          </cell>
          <cell r="H3213">
            <v>2</v>
          </cell>
          <cell r="I3213">
            <v>1</v>
          </cell>
          <cell r="J3213">
            <v>43160.510393518518</v>
          </cell>
          <cell r="L3213" t="str">
            <v>Да</v>
          </cell>
          <cell r="M3213" t="str">
            <v>Нет</v>
          </cell>
          <cell r="N3213">
            <v>2</v>
          </cell>
        </row>
        <row r="3214">
          <cell r="A3214">
            <v>6590</v>
          </cell>
          <cell r="B3214" t="str">
            <v>(Н3-1) - З - 9100</v>
          </cell>
          <cell r="C3214" t="str">
            <v>(Н3-1) - З - 9100</v>
          </cell>
          <cell r="D3214">
            <v>10</v>
          </cell>
          <cell r="E3214">
            <v>43159</v>
          </cell>
          <cell r="F3214">
            <v>0</v>
          </cell>
          <cell r="G3214">
            <v>0</v>
          </cell>
          <cell r="H3214">
            <v>2</v>
          </cell>
          <cell r="I3214">
            <v>1</v>
          </cell>
          <cell r="J3214">
            <v>43160.510393518518</v>
          </cell>
          <cell r="L3214" t="str">
            <v>Да</v>
          </cell>
          <cell r="M3214" t="str">
            <v>Нет</v>
          </cell>
          <cell r="N3214">
            <v>2</v>
          </cell>
        </row>
        <row r="3215">
          <cell r="A3215">
            <v>6591</v>
          </cell>
          <cell r="B3215" t="str">
            <v>(Н3-1) - З - 9122</v>
          </cell>
          <cell r="C3215" t="str">
            <v>(Н3-1) - З - 9122</v>
          </cell>
          <cell r="D3215">
            <v>10</v>
          </cell>
          <cell r="E3215">
            <v>43159</v>
          </cell>
          <cell r="F3215">
            <v>0</v>
          </cell>
          <cell r="G3215">
            <v>0</v>
          </cell>
          <cell r="H3215">
            <v>2</v>
          </cell>
          <cell r="I3215">
            <v>1</v>
          </cell>
          <cell r="J3215">
            <v>43160.510393518518</v>
          </cell>
          <cell r="L3215" t="str">
            <v>Да</v>
          </cell>
          <cell r="M3215" t="str">
            <v>Нет</v>
          </cell>
          <cell r="N3215">
            <v>2</v>
          </cell>
        </row>
        <row r="3216">
          <cell r="A3216">
            <v>6592</v>
          </cell>
          <cell r="B3216" t="str">
            <v>(Н3-1) - З - 9129/1</v>
          </cell>
          <cell r="C3216" t="str">
            <v>(Н3-1) - З - 9129/1</v>
          </cell>
          <cell r="D3216">
            <v>10</v>
          </cell>
          <cell r="E3216">
            <v>43159</v>
          </cell>
          <cell r="F3216">
            <v>6700518.8200000003</v>
          </cell>
          <cell r="G3216">
            <v>0</v>
          </cell>
          <cell r="H3216">
            <v>2</v>
          </cell>
          <cell r="I3216">
            <v>1</v>
          </cell>
          <cell r="J3216">
            <v>43160.510393518518</v>
          </cell>
          <cell r="L3216" t="str">
            <v>Да</v>
          </cell>
          <cell r="M3216" t="str">
            <v>Нет</v>
          </cell>
          <cell r="N3216">
            <v>2</v>
          </cell>
        </row>
        <row r="3217">
          <cell r="A3217">
            <v>6593</v>
          </cell>
          <cell r="B3217" t="str">
            <v>(Н3-1) - З - 9300/1</v>
          </cell>
          <cell r="C3217" t="str">
            <v>(Н3-1) - З - 9300/1</v>
          </cell>
          <cell r="D3217">
            <v>10</v>
          </cell>
          <cell r="E3217">
            <v>43159</v>
          </cell>
          <cell r="F3217">
            <v>0</v>
          </cell>
          <cell r="G3217">
            <v>0</v>
          </cell>
          <cell r="H3217">
            <v>2</v>
          </cell>
          <cell r="I3217">
            <v>1</v>
          </cell>
          <cell r="J3217">
            <v>43160.510393518518</v>
          </cell>
          <cell r="L3217" t="str">
            <v>Да</v>
          </cell>
          <cell r="M3217" t="str">
            <v>Нет</v>
          </cell>
          <cell r="N3217">
            <v>2</v>
          </cell>
        </row>
        <row r="3218">
          <cell r="A3218">
            <v>1764</v>
          </cell>
          <cell r="B3218" t="str">
            <v>(Н4)</v>
          </cell>
          <cell r="C3218" t="str">
            <v xml:space="preserve">(Н4) - Норматив миттєвої ліквідності </v>
          </cell>
          <cell r="D3218">
            <v>4</v>
          </cell>
          <cell r="E3218">
            <v>43159</v>
          </cell>
          <cell r="F3218">
            <v>110.98</v>
          </cell>
          <cell r="G3218">
            <v>0.2</v>
          </cell>
          <cell r="H3218">
            <v>1</v>
          </cell>
          <cell r="I3218">
            <v>1</v>
          </cell>
          <cell r="J3218">
            <v>43160.510405092595</v>
          </cell>
          <cell r="L3218" t="str">
            <v>Да</v>
          </cell>
          <cell r="M3218" t="str">
            <v>Нет</v>
          </cell>
          <cell r="N3218">
            <v>2</v>
          </cell>
        </row>
        <row r="3219">
          <cell r="A3219">
            <v>13468</v>
          </cell>
          <cell r="B3219" t="str">
            <v>(Н4) - Дс</v>
          </cell>
          <cell r="C3219" t="str">
            <v>(Н4) - Дс - необтяж.деп.серт.НБУ</v>
          </cell>
          <cell r="D3219">
            <v>10</v>
          </cell>
          <cell r="E3219">
            <v>43159</v>
          </cell>
          <cell r="F3219">
            <v>700000000</v>
          </cell>
          <cell r="G3219">
            <v>0</v>
          </cell>
          <cell r="H3219">
            <v>2</v>
          </cell>
          <cell r="I3219">
            <v>1</v>
          </cell>
          <cell r="J3219">
            <v>43160.510405092595</v>
          </cell>
          <cell r="L3219" t="str">
            <v>Да</v>
          </cell>
          <cell r="M3219" t="str">
            <v>Нет</v>
          </cell>
          <cell r="N3219">
            <v>2</v>
          </cell>
        </row>
        <row r="3220">
          <cell r="A3220">
            <v>13469</v>
          </cell>
          <cell r="B3220" t="str">
            <v>(Н4) - Дс -1430/1</v>
          </cell>
          <cell r="C3220" t="str">
            <v>(Н4) - Дс -1430/1</v>
          </cell>
          <cell r="D3220">
            <v>10</v>
          </cell>
          <cell r="E3220">
            <v>43159</v>
          </cell>
          <cell r="F3220">
            <v>0</v>
          </cell>
          <cell r="G3220">
            <v>0</v>
          </cell>
          <cell r="H3220">
            <v>2</v>
          </cell>
          <cell r="I3220">
            <v>1</v>
          </cell>
          <cell r="J3220">
            <v>43160.510405092595</v>
          </cell>
          <cell r="L3220" t="str">
            <v>Да</v>
          </cell>
          <cell r="M3220" t="str">
            <v>Нет</v>
          </cell>
          <cell r="N3220">
            <v>2</v>
          </cell>
        </row>
        <row r="3221">
          <cell r="A3221">
            <v>13805</v>
          </cell>
          <cell r="B3221" t="str">
            <v>(Н4) - Дс -1435/1</v>
          </cell>
          <cell r="C3221" t="str">
            <v>(Н4) - Дс -1435/1</v>
          </cell>
          <cell r="D3221">
            <v>10</v>
          </cell>
          <cell r="E3221">
            <v>43159</v>
          </cell>
          <cell r="F3221">
            <v>0</v>
          </cell>
          <cell r="G3221">
            <v>0</v>
          </cell>
          <cell r="H3221">
            <v>2</v>
          </cell>
          <cell r="I3221">
            <v>1</v>
          </cell>
          <cell r="J3221">
            <v>43160.510405092595</v>
          </cell>
          <cell r="L3221" t="str">
            <v>Да</v>
          </cell>
          <cell r="M3221" t="str">
            <v>Нет</v>
          </cell>
          <cell r="N3221">
            <v>2</v>
          </cell>
        </row>
        <row r="3222">
          <cell r="A3222">
            <v>13470</v>
          </cell>
          <cell r="B3222" t="str">
            <v>(Н4) - Дс -1435/1А</v>
          </cell>
          <cell r="C3222" t="str">
            <v>(Н4) - Дс -1435/1А</v>
          </cell>
          <cell r="D3222">
            <v>10</v>
          </cell>
        </row>
        <row r="3223">
          <cell r="A3223">
            <v>13471</v>
          </cell>
          <cell r="B3223" t="str">
            <v>(Н4) - Дс -1435/1П</v>
          </cell>
          <cell r="C3223" t="str">
            <v>(Н4) - Дс -1435/1П</v>
          </cell>
          <cell r="D3223">
            <v>10</v>
          </cell>
        </row>
        <row r="3224">
          <cell r="A3224">
            <v>13472</v>
          </cell>
          <cell r="B3224" t="str">
            <v>(Н4) - Дс -1436/1</v>
          </cell>
          <cell r="C3224" t="str">
            <v>(Н4) - Дс -1436/1</v>
          </cell>
          <cell r="D3224">
            <v>10</v>
          </cell>
          <cell r="E3224">
            <v>43159</v>
          </cell>
          <cell r="F3224">
            <v>0</v>
          </cell>
          <cell r="G3224">
            <v>0</v>
          </cell>
          <cell r="H3224">
            <v>2</v>
          </cell>
          <cell r="I3224">
            <v>1</v>
          </cell>
          <cell r="J3224">
            <v>43160.510405092595</v>
          </cell>
          <cell r="L3224" t="str">
            <v>Да</v>
          </cell>
          <cell r="M3224" t="str">
            <v>Нет</v>
          </cell>
          <cell r="N3224">
            <v>2</v>
          </cell>
        </row>
        <row r="3225">
          <cell r="A3225">
            <v>13473</v>
          </cell>
          <cell r="B3225" t="str">
            <v>(Н4) - Дс -1437/1</v>
          </cell>
          <cell r="C3225" t="str">
            <v>(Н4) - Дс -1437/1</v>
          </cell>
          <cell r="D3225">
            <v>10</v>
          </cell>
        </row>
        <row r="3226">
          <cell r="A3226">
            <v>13474</v>
          </cell>
          <cell r="B3226" t="str">
            <v>(Н4) - Дс -1440/1</v>
          </cell>
          <cell r="C3226" t="str">
            <v>(Н4) - Дс -1440/1</v>
          </cell>
          <cell r="D3226">
            <v>10</v>
          </cell>
          <cell r="E3226">
            <v>43159</v>
          </cell>
          <cell r="F3226">
            <v>700000000</v>
          </cell>
          <cell r="G3226">
            <v>0</v>
          </cell>
          <cell r="H3226">
            <v>2</v>
          </cell>
          <cell r="I3226">
            <v>1</v>
          </cell>
          <cell r="J3226">
            <v>43160.510405092595</v>
          </cell>
          <cell r="L3226" t="str">
            <v>Да</v>
          </cell>
          <cell r="M3226" t="str">
            <v>Нет</v>
          </cell>
          <cell r="N3226">
            <v>2</v>
          </cell>
        </row>
        <row r="3227">
          <cell r="A3227">
            <v>13475</v>
          </cell>
          <cell r="B3227" t="str">
            <v>(Н4) - Дс -1446/1</v>
          </cell>
          <cell r="C3227" t="str">
            <v>(Н4) - Дс -1446/1</v>
          </cell>
          <cell r="D3227">
            <v>10</v>
          </cell>
          <cell r="E3227">
            <v>43159</v>
          </cell>
          <cell r="F3227">
            <v>0</v>
          </cell>
          <cell r="G3227">
            <v>0</v>
          </cell>
          <cell r="H3227">
            <v>2</v>
          </cell>
          <cell r="I3227">
            <v>1</v>
          </cell>
          <cell r="J3227">
            <v>43160.510405092595</v>
          </cell>
          <cell r="L3227" t="str">
            <v>Да</v>
          </cell>
          <cell r="M3227" t="str">
            <v>Нет</v>
          </cell>
          <cell r="N3227">
            <v>2</v>
          </cell>
        </row>
        <row r="3228">
          <cell r="A3228">
            <v>13476</v>
          </cell>
          <cell r="B3228" t="str">
            <v>(Н4) - Дс -1447/1</v>
          </cell>
          <cell r="C3228" t="str">
            <v>(Н4) - Дс -1447/1</v>
          </cell>
          <cell r="D3228">
            <v>10</v>
          </cell>
        </row>
        <row r="3229">
          <cell r="A3229">
            <v>13803</v>
          </cell>
          <cell r="B3229" t="str">
            <v>(Н4) - Дс -1450/1</v>
          </cell>
          <cell r="C3229" t="str">
            <v>(Н4) - Дс -1450/1</v>
          </cell>
          <cell r="D3229">
            <v>10</v>
          </cell>
          <cell r="E3229">
            <v>43159</v>
          </cell>
          <cell r="F3229">
            <v>0</v>
          </cell>
          <cell r="G3229">
            <v>0</v>
          </cell>
          <cell r="H3229">
            <v>2</v>
          </cell>
          <cell r="I3229">
            <v>1</v>
          </cell>
          <cell r="J3229">
            <v>43160.510405092595</v>
          </cell>
          <cell r="L3229" t="str">
            <v>Да</v>
          </cell>
          <cell r="M3229" t="str">
            <v>Нет</v>
          </cell>
          <cell r="N3229">
            <v>2</v>
          </cell>
        </row>
        <row r="3230">
          <cell r="A3230">
            <v>13802</v>
          </cell>
          <cell r="B3230" t="str">
            <v>(Н4) - Дс -1455/1</v>
          </cell>
          <cell r="C3230" t="str">
            <v>(Н4) - Дс -1455/1</v>
          </cell>
          <cell r="D3230">
            <v>10</v>
          </cell>
          <cell r="E3230">
            <v>43159</v>
          </cell>
          <cell r="F3230">
            <v>0</v>
          </cell>
          <cell r="G3230">
            <v>0</v>
          </cell>
          <cell r="H3230">
            <v>2</v>
          </cell>
          <cell r="I3230">
            <v>1</v>
          </cell>
          <cell r="J3230">
            <v>43160.510405092595</v>
          </cell>
          <cell r="L3230" t="str">
            <v>Да</v>
          </cell>
          <cell r="M3230" t="str">
            <v>Нет</v>
          </cell>
          <cell r="N3230">
            <v>2</v>
          </cell>
        </row>
        <row r="3231">
          <cell r="A3231">
            <v>13804</v>
          </cell>
          <cell r="B3231" t="str">
            <v>(Н4) - Дс -1456/1</v>
          </cell>
          <cell r="C3231" t="str">
            <v>(Н4) - Дс -1456/1</v>
          </cell>
          <cell r="D3231">
            <v>10</v>
          </cell>
          <cell r="E3231">
            <v>43159</v>
          </cell>
          <cell r="F3231">
            <v>0</v>
          </cell>
          <cell r="G3231">
            <v>0</v>
          </cell>
          <cell r="H3231">
            <v>2</v>
          </cell>
          <cell r="I3231">
            <v>1</v>
          </cell>
          <cell r="J3231">
            <v>43160.510405092595</v>
          </cell>
          <cell r="L3231" t="str">
            <v>Да</v>
          </cell>
          <cell r="M3231" t="str">
            <v>Нет</v>
          </cell>
          <cell r="N3231">
            <v>2</v>
          </cell>
        </row>
        <row r="3232">
          <cell r="A3232">
            <v>1679</v>
          </cell>
          <cell r="B3232" t="str">
            <v>(Н4) - Ка</v>
          </cell>
          <cell r="C3232" t="str">
            <v>(Н4) - Ка - кошти в касі</v>
          </cell>
          <cell r="D3232">
            <v>10</v>
          </cell>
          <cell r="E3232">
            <v>43159</v>
          </cell>
          <cell r="F3232">
            <v>59557359.829999998</v>
          </cell>
          <cell r="G3232">
            <v>0</v>
          </cell>
          <cell r="H3232">
            <v>2</v>
          </cell>
          <cell r="I3232">
            <v>1</v>
          </cell>
          <cell r="J3232">
            <v>43160.510405092595</v>
          </cell>
          <cell r="L3232" t="str">
            <v>Да</v>
          </cell>
          <cell r="M3232" t="str">
            <v>Нет</v>
          </cell>
          <cell r="N3232">
            <v>2</v>
          </cell>
        </row>
        <row r="3233">
          <cell r="A3233">
            <v>2445</v>
          </cell>
          <cell r="B3233" t="str">
            <v>(Н4) - Ка -1001</v>
          </cell>
          <cell r="C3233" t="str">
            <v>(Н4) - Ка -1001</v>
          </cell>
          <cell r="D3233">
            <v>10</v>
          </cell>
          <cell r="E3233">
            <v>43159</v>
          </cell>
          <cell r="F3233">
            <v>28344750.59</v>
          </cell>
          <cell r="G3233">
            <v>0</v>
          </cell>
          <cell r="H3233">
            <v>2</v>
          </cell>
          <cell r="I3233">
            <v>1</v>
          </cell>
          <cell r="J3233">
            <v>43160.510405092595</v>
          </cell>
          <cell r="L3233" t="str">
            <v>Да</v>
          </cell>
          <cell r="M3233" t="str">
            <v>Нет</v>
          </cell>
          <cell r="N3233">
            <v>2</v>
          </cell>
        </row>
        <row r="3234">
          <cell r="A3234">
            <v>2444</v>
          </cell>
          <cell r="B3234" t="str">
            <v>(Н4) - Ка -1002</v>
          </cell>
          <cell r="C3234" t="str">
            <v>(Н4) - Ка -1002</v>
          </cell>
          <cell r="D3234">
            <v>10</v>
          </cell>
          <cell r="E3234">
            <v>43159</v>
          </cell>
          <cell r="F3234">
            <v>16664609.24</v>
          </cell>
          <cell r="G3234">
            <v>0</v>
          </cell>
          <cell r="H3234">
            <v>2</v>
          </cell>
          <cell r="I3234">
            <v>1</v>
          </cell>
          <cell r="J3234">
            <v>43160.510405092595</v>
          </cell>
          <cell r="L3234" t="str">
            <v>Да</v>
          </cell>
          <cell r="M3234" t="str">
            <v>Нет</v>
          </cell>
          <cell r="N3234">
            <v>2</v>
          </cell>
        </row>
        <row r="3235">
          <cell r="A3235">
            <v>2443</v>
          </cell>
          <cell r="B3235" t="str">
            <v>(Н4) - Ка -1003</v>
          </cell>
          <cell r="C3235" t="str">
            <v>(Н4) - Ка -1003</v>
          </cell>
          <cell r="D3235">
            <v>10</v>
          </cell>
          <cell r="E3235">
            <v>43159</v>
          </cell>
          <cell r="F3235">
            <v>0</v>
          </cell>
          <cell r="G3235">
            <v>0</v>
          </cell>
          <cell r="H3235">
            <v>2</v>
          </cell>
          <cell r="I3235">
            <v>1</v>
          </cell>
          <cell r="J3235">
            <v>43160.510405092595</v>
          </cell>
          <cell r="L3235" t="str">
            <v>Да</v>
          </cell>
          <cell r="M3235" t="str">
            <v>Нет</v>
          </cell>
          <cell r="N3235">
            <v>2</v>
          </cell>
        </row>
        <row r="3236">
          <cell r="A3236">
            <v>2442</v>
          </cell>
          <cell r="B3236" t="str">
            <v>(Н4) - Ка -1004</v>
          </cell>
          <cell r="C3236" t="str">
            <v>(Н4) - Ка -1004</v>
          </cell>
          <cell r="D3236">
            <v>10</v>
          </cell>
          <cell r="E3236">
            <v>43159</v>
          </cell>
          <cell r="F3236">
            <v>14548000</v>
          </cell>
          <cell r="G3236">
            <v>0</v>
          </cell>
          <cell r="H3236">
            <v>2</v>
          </cell>
          <cell r="I3236">
            <v>1</v>
          </cell>
          <cell r="J3236">
            <v>43160.510405092595</v>
          </cell>
          <cell r="L3236" t="str">
            <v>Да</v>
          </cell>
          <cell r="M3236" t="str">
            <v>Нет</v>
          </cell>
          <cell r="N3236">
            <v>2</v>
          </cell>
        </row>
        <row r="3237">
          <cell r="A3237">
            <v>2441</v>
          </cell>
          <cell r="B3237" t="str">
            <v>(Н4) - Ка -1005</v>
          </cell>
          <cell r="C3237" t="str">
            <v>(Н4) - Ка -1005</v>
          </cell>
          <cell r="D3237">
            <v>10</v>
          </cell>
          <cell r="E3237">
            <v>43159</v>
          </cell>
          <cell r="F3237">
            <v>0</v>
          </cell>
          <cell r="G3237">
            <v>0</v>
          </cell>
          <cell r="H3237">
            <v>2</v>
          </cell>
          <cell r="I3237">
            <v>1</v>
          </cell>
          <cell r="J3237">
            <v>43160.510405092595</v>
          </cell>
          <cell r="L3237" t="str">
            <v>Да</v>
          </cell>
          <cell r="M3237" t="str">
            <v>Нет</v>
          </cell>
          <cell r="N3237">
            <v>2</v>
          </cell>
        </row>
        <row r="3238">
          <cell r="A3238">
            <v>2440</v>
          </cell>
          <cell r="B3238" t="str">
            <v>(Н4) - Ка -1007</v>
          </cell>
          <cell r="C3238" t="str">
            <v>(Н4) - Ка -1007</v>
          </cell>
          <cell r="D3238">
            <v>10</v>
          </cell>
          <cell r="E3238">
            <v>43159</v>
          </cell>
          <cell r="F3238">
            <v>0</v>
          </cell>
          <cell r="G3238">
            <v>0</v>
          </cell>
          <cell r="H3238">
            <v>2</v>
          </cell>
          <cell r="I3238">
            <v>1</v>
          </cell>
          <cell r="J3238">
            <v>43160.510405092595</v>
          </cell>
          <cell r="L3238" t="str">
            <v>Да</v>
          </cell>
          <cell r="M3238" t="str">
            <v>Нет</v>
          </cell>
          <cell r="N3238">
            <v>2</v>
          </cell>
        </row>
        <row r="3239">
          <cell r="A3239">
            <v>2439</v>
          </cell>
          <cell r="B3239" t="str">
            <v>(Н4) - Ка -1011</v>
          </cell>
          <cell r="C3239" t="str">
            <v>(Н4) - Ка -1011</v>
          </cell>
          <cell r="D3239">
            <v>10</v>
          </cell>
          <cell r="E3239">
            <v>43159</v>
          </cell>
          <cell r="F3239">
            <v>0</v>
          </cell>
          <cell r="G3239">
            <v>0</v>
          </cell>
          <cell r="H3239">
            <v>2</v>
          </cell>
          <cell r="I3239">
            <v>1</v>
          </cell>
          <cell r="J3239">
            <v>43160.510405092595</v>
          </cell>
          <cell r="L3239" t="str">
            <v>Да</v>
          </cell>
          <cell r="M3239" t="str">
            <v>Нет</v>
          </cell>
          <cell r="N3239">
            <v>2</v>
          </cell>
        </row>
        <row r="3240">
          <cell r="A3240">
            <v>2438</v>
          </cell>
          <cell r="B3240" t="str">
            <v>(Н4) - Ка -1012</v>
          </cell>
          <cell r="C3240" t="str">
            <v>(Н4) - Ка -1012</v>
          </cell>
          <cell r="D3240">
            <v>10</v>
          </cell>
          <cell r="E3240">
            <v>43159</v>
          </cell>
          <cell r="F3240">
            <v>0</v>
          </cell>
          <cell r="G3240">
            <v>0</v>
          </cell>
          <cell r="H3240">
            <v>2</v>
          </cell>
          <cell r="I3240">
            <v>1</v>
          </cell>
          <cell r="J3240">
            <v>43160.510405092595</v>
          </cell>
          <cell r="L3240" t="str">
            <v>Да</v>
          </cell>
          <cell r="M3240" t="str">
            <v>Нет</v>
          </cell>
          <cell r="N3240">
            <v>2</v>
          </cell>
        </row>
        <row r="3241">
          <cell r="A3241">
            <v>2437</v>
          </cell>
          <cell r="B3241" t="str">
            <v>(Н4) - Ка -1013</v>
          </cell>
          <cell r="C3241" t="str">
            <v>(Н4) - Ка -1013</v>
          </cell>
          <cell r="D3241">
            <v>10</v>
          </cell>
          <cell r="E3241">
            <v>43159</v>
          </cell>
          <cell r="F3241">
            <v>0</v>
          </cell>
          <cell r="G3241">
            <v>0</v>
          </cell>
          <cell r="H3241">
            <v>2</v>
          </cell>
          <cell r="I3241">
            <v>1</v>
          </cell>
          <cell r="J3241">
            <v>43160.510405092595</v>
          </cell>
          <cell r="L3241" t="str">
            <v>Да</v>
          </cell>
          <cell r="M3241" t="str">
            <v>Нет</v>
          </cell>
          <cell r="N3241">
            <v>2</v>
          </cell>
        </row>
        <row r="3242">
          <cell r="A3242">
            <v>2436</v>
          </cell>
          <cell r="B3242" t="str">
            <v>(Н4) - Ка -1017</v>
          </cell>
          <cell r="C3242" t="str">
            <v>(Н4) - Ка -1017</v>
          </cell>
          <cell r="D3242">
            <v>10</v>
          </cell>
          <cell r="E3242">
            <v>43159</v>
          </cell>
          <cell r="F3242">
            <v>0</v>
          </cell>
          <cell r="G3242">
            <v>0</v>
          </cell>
          <cell r="H3242">
            <v>2</v>
          </cell>
          <cell r="I3242">
            <v>1</v>
          </cell>
          <cell r="J3242">
            <v>43160.510405092595</v>
          </cell>
          <cell r="L3242" t="str">
            <v>Да</v>
          </cell>
          <cell r="M3242" t="str">
            <v>Нет</v>
          </cell>
          <cell r="N3242">
            <v>2</v>
          </cell>
        </row>
        <row r="3243">
          <cell r="A3243">
            <v>13800</v>
          </cell>
          <cell r="B3243" t="str">
            <v>(Н4) - Ка -1090/1КА</v>
          </cell>
          <cell r="C3243" t="str">
            <v>(Н4) - Ка -1090/1КА</v>
          </cell>
          <cell r="D3243">
            <v>10</v>
          </cell>
          <cell r="E3243">
            <v>43159</v>
          </cell>
          <cell r="F3243">
            <v>0</v>
          </cell>
          <cell r="G3243">
            <v>0</v>
          </cell>
          <cell r="H3243">
            <v>2</v>
          </cell>
          <cell r="I3243">
            <v>1</v>
          </cell>
          <cell r="J3243">
            <v>43160.510405092595</v>
          </cell>
          <cell r="L3243" t="str">
            <v>Да</v>
          </cell>
          <cell r="M3243" t="str">
            <v>Нет</v>
          </cell>
          <cell r="N3243">
            <v>2</v>
          </cell>
        </row>
        <row r="3244">
          <cell r="A3244">
            <v>13801</v>
          </cell>
          <cell r="B3244" t="str">
            <v>(Н4) - Ка -1090/2КА</v>
          </cell>
          <cell r="C3244" t="str">
            <v>(Н4) - Ка -1090/2КА</v>
          </cell>
          <cell r="D3244">
            <v>10</v>
          </cell>
          <cell r="E3244">
            <v>43159</v>
          </cell>
          <cell r="F3244">
            <v>0</v>
          </cell>
          <cell r="G3244">
            <v>0</v>
          </cell>
          <cell r="H3244">
            <v>2</v>
          </cell>
          <cell r="I3244">
            <v>1</v>
          </cell>
          <cell r="J3244">
            <v>43160.510405092595</v>
          </cell>
          <cell r="L3244" t="str">
            <v>Да</v>
          </cell>
          <cell r="M3244" t="str">
            <v>Нет</v>
          </cell>
          <cell r="N3244">
            <v>2</v>
          </cell>
        </row>
        <row r="3245">
          <cell r="A3245">
            <v>13507</v>
          </cell>
          <cell r="B3245" t="str">
            <v>(Н4) - Ка -1090КА</v>
          </cell>
          <cell r="C3245" t="str">
            <v>(Н4) - Ка -1090КА</v>
          </cell>
          <cell r="D3245">
            <v>10</v>
          </cell>
        </row>
        <row r="3246">
          <cell r="A3246">
            <v>13508</v>
          </cell>
          <cell r="B3246" t="str">
            <v>(Н4) - Ка -1190КА</v>
          </cell>
          <cell r="C3246" t="str">
            <v>(Н4) - Ка -1190КА</v>
          </cell>
          <cell r="D3246">
            <v>10</v>
          </cell>
        </row>
        <row r="3247">
          <cell r="A3247">
            <v>1680</v>
          </cell>
          <cell r="B3247" t="str">
            <v>(Н4) - Ккр</v>
          </cell>
          <cell r="C3247" t="str">
            <v>(Н4) - Ккр - кошти на кореспондентському рахунку</v>
          </cell>
          <cell r="D3247">
            <v>10</v>
          </cell>
          <cell r="E3247">
            <v>43159</v>
          </cell>
          <cell r="F3247">
            <v>377712723.63999999</v>
          </cell>
          <cell r="G3247">
            <v>0</v>
          </cell>
          <cell r="H3247">
            <v>2</v>
          </cell>
          <cell r="I3247">
            <v>1</v>
          </cell>
          <cell r="J3247">
            <v>43160.510405092595</v>
          </cell>
          <cell r="L3247" t="str">
            <v>Да</v>
          </cell>
          <cell r="M3247" t="str">
            <v>Нет</v>
          </cell>
          <cell r="N3247">
            <v>2</v>
          </cell>
        </row>
        <row r="3248">
          <cell r="A3248">
            <v>2678</v>
          </cell>
          <cell r="B3248" t="str">
            <v>(Н4) - Ккр - 1200</v>
          </cell>
          <cell r="C3248" t="str">
            <v>(Н4) - Ккр - 1200</v>
          </cell>
          <cell r="D3248">
            <v>10</v>
          </cell>
          <cell r="E3248">
            <v>43159</v>
          </cell>
          <cell r="F3248">
            <v>59314047.520000003</v>
          </cell>
          <cell r="G3248">
            <v>0</v>
          </cell>
          <cell r="H3248">
            <v>2</v>
          </cell>
          <cell r="I3248">
            <v>1</v>
          </cell>
          <cell r="J3248">
            <v>43160.510405092595</v>
          </cell>
          <cell r="L3248" t="str">
            <v>Да</v>
          </cell>
          <cell r="M3248" t="str">
            <v>Нет</v>
          </cell>
          <cell r="N3248">
            <v>2</v>
          </cell>
        </row>
        <row r="3249">
          <cell r="A3249">
            <v>2085</v>
          </cell>
          <cell r="B3249" t="str">
            <v>(Н4) - Ккр - 1202</v>
          </cell>
          <cell r="C3249" t="str">
            <v>(Н4) - Ккр - 1202</v>
          </cell>
          <cell r="D3249">
            <v>10</v>
          </cell>
        </row>
        <row r="3250">
          <cell r="A3250">
            <v>2847</v>
          </cell>
          <cell r="B3250" t="str">
            <v>(Н4) - Ккр - 1203</v>
          </cell>
          <cell r="C3250" t="str">
            <v>(Н4) - Ккр - 1203</v>
          </cell>
          <cell r="D3250">
            <v>10</v>
          </cell>
        </row>
        <row r="3251">
          <cell r="A3251">
            <v>13439</v>
          </cell>
          <cell r="B3251" t="str">
            <v>(Н4) - Ккр - 14 раздел</v>
          </cell>
          <cell r="C3251" t="str">
            <v>(Н4) - Ккр - 14 раздел</v>
          </cell>
          <cell r="D3251">
            <v>10</v>
          </cell>
        </row>
        <row r="3252">
          <cell r="A3252">
            <v>13440</v>
          </cell>
          <cell r="B3252" t="str">
            <v>(Н4) - Ккр - 1430/1</v>
          </cell>
          <cell r="C3252" t="str">
            <v>(Н4) - Ккр - 1430/1</v>
          </cell>
          <cell r="D3252">
            <v>10</v>
          </cell>
        </row>
        <row r="3253">
          <cell r="A3253">
            <v>13441</v>
          </cell>
          <cell r="B3253" t="str">
            <v>(Н4) - Ккр - 1435/1</v>
          </cell>
          <cell r="C3253" t="str">
            <v>(Н4) - Ккр - 1435/1А -1435/1П</v>
          </cell>
          <cell r="D3253">
            <v>10</v>
          </cell>
        </row>
        <row r="3254">
          <cell r="A3254">
            <v>13442</v>
          </cell>
          <cell r="B3254" t="str">
            <v>(Н4) - Ккр - 1436/1КА</v>
          </cell>
          <cell r="C3254" t="str">
            <v>(Н4) - Ккр - 1436/1КА</v>
          </cell>
          <cell r="D3254">
            <v>10</v>
          </cell>
        </row>
        <row r="3255">
          <cell r="A3255">
            <v>13443</v>
          </cell>
          <cell r="B3255" t="str">
            <v>(Н4) - Ккр - 1437/1</v>
          </cell>
          <cell r="C3255" t="str">
            <v>(Н4) - Ккр - 1437/1</v>
          </cell>
          <cell r="D3255">
            <v>10</v>
          </cell>
        </row>
        <row r="3256">
          <cell r="A3256">
            <v>13444</v>
          </cell>
          <cell r="B3256" t="str">
            <v>(Н4) - Ккр - 1440/1</v>
          </cell>
          <cell r="C3256" t="str">
            <v>(Н4) - Ккр - 1440/1</v>
          </cell>
          <cell r="D3256">
            <v>10</v>
          </cell>
        </row>
        <row r="3257">
          <cell r="A3257">
            <v>13445</v>
          </cell>
          <cell r="B3257" t="str">
            <v>(Н4) - Ккр - 1446/1КА</v>
          </cell>
          <cell r="C3257" t="str">
            <v>(Н4) - Ккр - 1446/1КА</v>
          </cell>
          <cell r="D3257">
            <v>10</v>
          </cell>
        </row>
        <row r="3258">
          <cell r="A3258">
            <v>13446</v>
          </cell>
          <cell r="B3258" t="str">
            <v>(Н4) - Ккр - 1447/1</v>
          </cell>
          <cell r="C3258" t="str">
            <v>(Н4) - Ккр - 1447/1</v>
          </cell>
          <cell r="D3258">
            <v>10</v>
          </cell>
        </row>
        <row r="3259">
          <cell r="A3259">
            <v>2084</v>
          </cell>
          <cell r="B3259" t="str">
            <v>(Н4) - Ккр - 1500А</v>
          </cell>
          <cell r="C3259" t="str">
            <v>(Н4) - Ккр - 1500А</v>
          </cell>
          <cell r="D3259">
            <v>10</v>
          </cell>
          <cell r="E3259">
            <v>43159</v>
          </cell>
          <cell r="F3259">
            <v>318605242.93000001</v>
          </cell>
          <cell r="G3259">
            <v>0</v>
          </cell>
          <cell r="H3259">
            <v>2</v>
          </cell>
          <cell r="I3259">
            <v>1</v>
          </cell>
          <cell r="J3259">
            <v>43160.510393518518</v>
          </cell>
          <cell r="L3259" t="str">
            <v>Да</v>
          </cell>
          <cell r="M3259" t="str">
            <v>Нет</v>
          </cell>
          <cell r="N3259">
            <v>2</v>
          </cell>
        </row>
        <row r="3260">
          <cell r="A3260">
            <v>13799</v>
          </cell>
          <cell r="B3260" t="str">
            <v>(Н4) - Ккр - 1509/1/4КА</v>
          </cell>
          <cell r="C3260" t="str">
            <v>(Н4) - Ккр - 1509/1/4КА</v>
          </cell>
          <cell r="D3260">
            <v>10</v>
          </cell>
          <cell r="E3260">
            <v>43159</v>
          </cell>
          <cell r="F3260">
            <v>-206566.81</v>
          </cell>
          <cell r="G3260">
            <v>0</v>
          </cell>
          <cell r="H3260">
            <v>2</v>
          </cell>
          <cell r="I3260">
            <v>1</v>
          </cell>
          <cell r="J3260">
            <v>43160.510393518518</v>
          </cell>
          <cell r="L3260" t="str">
            <v>Да</v>
          </cell>
          <cell r="M3260" t="str">
            <v>Нет</v>
          </cell>
          <cell r="N3260">
            <v>2</v>
          </cell>
        </row>
        <row r="3261">
          <cell r="A3261">
            <v>2083</v>
          </cell>
          <cell r="B3261" t="str">
            <v>(Н4) - Ккр - 1510</v>
          </cell>
          <cell r="C3261" t="str">
            <v>(Н4) - Ккр - 1510</v>
          </cell>
          <cell r="D3261">
            <v>10</v>
          </cell>
        </row>
        <row r="3262">
          <cell r="A3262">
            <v>2446</v>
          </cell>
          <cell r="B3262" t="str">
            <v>(Н4) - Ккр - 1521</v>
          </cell>
          <cell r="C3262" t="str">
            <v>(Н4) - Ккр - 1521</v>
          </cell>
          <cell r="D3262">
            <v>10</v>
          </cell>
        </row>
        <row r="3263">
          <cell r="A3263">
            <v>5458</v>
          </cell>
          <cell r="B3263" t="str">
            <v>(Н4) - Ккр - 1592/1,2КА</v>
          </cell>
          <cell r="C3263" t="str">
            <v>(Н4) - Ккр - 1592/1,2КА</v>
          </cell>
          <cell r="D3263">
            <v>10</v>
          </cell>
        </row>
        <row r="3264">
          <cell r="A3264">
            <v>13615</v>
          </cell>
          <cell r="B3264" t="str">
            <v>(Н4) - Ккр - 1592/6КА</v>
          </cell>
          <cell r="C3264" t="str">
            <v>(Н4) - Ккр - 1592/6КА</v>
          </cell>
          <cell r="D3264">
            <v>10</v>
          </cell>
        </row>
        <row r="3265">
          <cell r="A3265">
            <v>5457</v>
          </cell>
          <cell r="B3265" t="str">
            <v>(Н4) - Ккр - 15А</v>
          </cell>
          <cell r="C3265" t="str">
            <v>(Н4) - Ккр - 15А</v>
          </cell>
          <cell r="D3265">
            <v>10</v>
          </cell>
          <cell r="E3265">
            <v>43159</v>
          </cell>
          <cell r="F3265">
            <v>318398676.12</v>
          </cell>
          <cell r="G3265">
            <v>0</v>
          </cell>
          <cell r="H3265">
            <v>2</v>
          </cell>
          <cell r="I3265">
            <v>1</v>
          </cell>
          <cell r="J3265">
            <v>43160.510393518518</v>
          </cell>
          <cell r="L3265" t="str">
            <v>Да</v>
          </cell>
          <cell r="M3265" t="str">
            <v>Нет</v>
          </cell>
          <cell r="N3265">
            <v>2</v>
          </cell>
        </row>
        <row r="3266">
          <cell r="A3266">
            <v>5370</v>
          </cell>
          <cell r="B3266" t="str">
            <v>(Н4) - Ккр - 760000</v>
          </cell>
          <cell r="C3266" t="str">
            <v>(Н4) - Ккр - 760000</v>
          </cell>
          <cell r="D3266">
            <v>11</v>
          </cell>
          <cell r="E3266">
            <v>43159</v>
          </cell>
          <cell r="F3266">
            <v>0</v>
          </cell>
          <cell r="G3266">
            <v>0</v>
          </cell>
          <cell r="H3266">
            <v>2</v>
          </cell>
          <cell r="I3266">
            <v>1</v>
          </cell>
          <cell r="J3266">
            <v>43160.510405092595</v>
          </cell>
          <cell r="L3266" t="str">
            <v>Да</v>
          </cell>
          <cell r="M3266" t="str">
            <v>Нет</v>
          </cell>
          <cell r="N3266">
            <v>2</v>
          </cell>
        </row>
        <row r="3267">
          <cell r="A3267">
            <v>5371</v>
          </cell>
          <cell r="B3267" t="str">
            <v>(Н4) - Ккр - 770000</v>
          </cell>
          <cell r="C3267" t="str">
            <v>(Н4) - Ккр - 770000</v>
          </cell>
          <cell r="D3267">
            <v>11</v>
          </cell>
          <cell r="E3267">
            <v>43159</v>
          </cell>
          <cell r="F3267">
            <v>0</v>
          </cell>
          <cell r="G3267">
            <v>0</v>
          </cell>
          <cell r="H3267">
            <v>2</v>
          </cell>
          <cell r="I3267">
            <v>1</v>
          </cell>
          <cell r="J3267">
            <v>43160.510405092595</v>
          </cell>
          <cell r="L3267" t="str">
            <v>Да</v>
          </cell>
          <cell r="M3267" t="str">
            <v>Нет</v>
          </cell>
          <cell r="N3267">
            <v>2</v>
          </cell>
        </row>
        <row r="3268">
          <cell r="A3268">
            <v>5372</v>
          </cell>
          <cell r="B3268" t="str">
            <v>(Н4) - Ккр - 780000</v>
          </cell>
          <cell r="C3268" t="str">
            <v>(Н4) - Ккр - 780000</v>
          </cell>
          <cell r="D3268">
            <v>11</v>
          </cell>
          <cell r="E3268">
            <v>43159</v>
          </cell>
          <cell r="F3268">
            <v>0</v>
          </cell>
          <cell r="G3268">
            <v>0</v>
          </cell>
          <cell r="H3268">
            <v>2</v>
          </cell>
          <cell r="I3268">
            <v>1</v>
          </cell>
          <cell r="J3268">
            <v>43160.510405092595</v>
          </cell>
          <cell r="L3268" t="str">
            <v>Да</v>
          </cell>
          <cell r="M3268" t="str">
            <v>Нет</v>
          </cell>
          <cell r="N3268">
            <v>2</v>
          </cell>
        </row>
        <row r="3269">
          <cell r="A3269">
            <v>5398</v>
          </cell>
          <cell r="B3269" t="str">
            <v>(Н4) - Ккр - a1500-(42)</v>
          </cell>
          <cell r="C3269" t="str">
            <v>(Н4) - Ккр - a1500-(42)</v>
          </cell>
          <cell r="D3269">
            <v>11</v>
          </cell>
          <cell r="E3269">
            <v>43159</v>
          </cell>
          <cell r="F3269">
            <v>318398676.12</v>
          </cell>
          <cell r="G3269">
            <v>0</v>
          </cell>
          <cell r="H3269">
            <v>2</v>
          </cell>
          <cell r="I3269">
            <v>1</v>
          </cell>
          <cell r="J3269">
            <v>43160.510405092595</v>
          </cell>
          <cell r="L3269" t="str">
            <v>Да</v>
          </cell>
          <cell r="M3269" t="str">
            <v>Нет</v>
          </cell>
          <cell r="N3269">
            <v>2</v>
          </cell>
        </row>
        <row r="3270">
          <cell r="A3270">
            <v>5397</v>
          </cell>
          <cell r="B3270" t="str">
            <v>(Н4) - Ккр - а1500А-1600П</v>
          </cell>
          <cell r="C3270" t="str">
            <v>(Н4) - Ккр - а1500А-1600П</v>
          </cell>
          <cell r="D3270">
            <v>10</v>
          </cell>
          <cell r="E3270">
            <v>43159</v>
          </cell>
          <cell r="F3270">
            <v>318398676.12</v>
          </cell>
          <cell r="G3270">
            <v>0</v>
          </cell>
          <cell r="H3270">
            <v>2</v>
          </cell>
          <cell r="I3270">
            <v>1</v>
          </cell>
          <cell r="J3270">
            <v>43160.510405092595</v>
          </cell>
          <cell r="L3270" t="str">
            <v>Да</v>
          </cell>
          <cell r="M3270" t="str">
            <v>Нет</v>
          </cell>
          <cell r="N3270">
            <v>2</v>
          </cell>
        </row>
        <row r="3271">
          <cell r="A3271">
            <v>1678</v>
          </cell>
          <cell r="B3271" t="str">
            <v>(Н4) - Рп</v>
          </cell>
          <cell r="C3271" t="str">
            <v>(Н4) - Рп - поточні  рахунки  для  розрахунку  нормативу  миттєвої</v>
          </cell>
          <cell r="D3271">
            <v>10</v>
          </cell>
          <cell r="E3271">
            <v>43159</v>
          </cell>
          <cell r="F3271">
            <v>1024764671.5599999</v>
          </cell>
          <cell r="G3271">
            <v>0</v>
          </cell>
          <cell r="H3271">
            <v>2</v>
          </cell>
          <cell r="I3271">
            <v>1</v>
          </cell>
          <cell r="J3271">
            <v>43160.510405092595</v>
          </cell>
          <cell r="L3271" t="str">
            <v>Да</v>
          </cell>
          <cell r="M3271" t="str">
            <v>Нет</v>
          </cell>
          <cell r="N3271">
            <v>2</v>
          </cell>
        </row>
        <row r="3272">
          <cell r="A3272">
            <v>1677</v>
          </cell>
          <cell r="B3272" t="str">
            <v>(Н4) - Рп - 1 класс</v>
          </cell>
          <cell r="C3272" t="str">
            <v>(Н4) - Рп - 1 класс</v>
          </cell>
          <cell r="D3272">
            <v>10</v>
          </cell>
          <cell r="E3272">
            <v>43159</v>
          </cell>
          <cell r="F3272">
            <v>0</v>
          </cell>
          <cell r="G3272">
            <v>0</v>
          </cell>
          <cell r="H3272">
            <v>2</v>
          </cell>
          <cell r="I3272">
            <v>1</v>
          </cell>
          <cell r="J3272">
            <v>43160.510405092595</v>
          </cell>
          <cell r="L3272" t="str">
            <v>Да</v>
          </cell>
          <cell r="M3272" t="str">
            <v>Нет</v>
          </cell>
          <cell r="N3272">
            <v>2</v>
          </cell>
        </row>
        <row r="3273">
          <cell r="A3273">
            <v>2435</v>
          </cell>
          <cell r="B3273" t="str">
            <v>(Н4) - Рп - 1300</v>
          </cell>
          <cell r="C3273" t="str">
            <v>(Н4) - Рп - 1300</v>
          </cell>
          <cell r="D3273">
            <v>10</v>
          </cell>
          <cell r="E3273">
            <v>43159</v>
          </cell>
          <cell r="F3273">
            <v>0</v>
          </cell>
          <cell r="G3273">
            <v>0</v>
          </cell>
          <cell r="H3273">
            <v>2</v>
          </cell>
          <cell r="I3273">
            <v>1</v>
          </cell>
          <cell r="J3273">
            <v>43160.510405092595</v>
          </cell>
          <cell r="L3273" t="str">
            <v>Да</v>
          </cell>
          <cell r="M3273" t="str">
            <v>Нет</v>
          </cell>
          <cell r="N3273">
            <v>2</v>
          </cell>
        </row>
        <row r="3274">
          <cell r="A3274">
            <v>4864</v>
          </cell>
          <cell r="B3274" t="str">
            <v>(Н4) - Рп - 1500</v>
          </cell>
          <cell r="C3274" t="str">
            <v>(Н4) - Рп - 1500</v>
          </cell>
          <cell r="D3274">
            <v>10</v>
          </cell>
          <cell r="E3274">
            <v>43159</v>
          </cell>
          <cell r="F3274">
            <v>0</v>
          </cell>
          <cell r="G3274">
            <v>0</v>
          </cell>
          <cell r="H3274">
            <v>2</v>
          </cell>
          <cell r="I3274">
            <v>1</v>
          </cell>
          <cell r="J3274">
            <v>43160.510405092595</v>
          </cell>
          <cell r="L3274" t="str">
            <v>Да</v>
          </cell>
          <cell r="M3274" t="str">
            <v>Нет</v>
          </cell>
          <cell r="N3274">
            <v>2</v>
          </cell>
        </row>
        <row r="3275">
          <cell r="A3275">
            <v>2434</v>
          </cell>
          <cell r="B3275" t="str">
            <v>(Н4) - Рп - 1600</v>
          </cell>
          <cell r="C3275" t="str">
            <v>(Н4) - Рп - 1600</v>
          </cell>
          <cell r="D3275">
            <v>10</v>
          </cell>
        </row>
        <row r="3276">
          <cell r="A3276">
            <v>2433</v>
          </cell>
          <cell r="B3276" t="str">
            <v>(Н4) - Рп - 1610/S245(2)</v>
          </cell>
          <cell r="C3276" t="str">
            <v>(Н4) - Рп - 1610/S245(2)</v>
          </cell>
          <cell r="D3276">
            <v>10</v>
          </cell>
          <cell r="E3276">
            <v>43159</v>
          </cell>
          <cell r="F3276">
            <v>0</v>
          </cell>
          <cell r="G3276">
            <v>0</v>
          </cell>
          <cell r="H3276">
            <v>2</v>
          </cell>
          <cell r="I3276">
            <v>1</v>
          </cell>
          <cell r="J3276">
            <v>43160.510405092595</v>
          </cell>
          <cell r="L3276" t="str">
            <v>Да</v>
          </cell>
          <cell r="M3276" t="str">
            <v>Нет</v>
          </cell>
          <cell r="N3276">
            <v>2</v>
          </cell>
        </row>
        <row r="3277">
          <cell r="A3277">
            <v>13808</v>
          </cell>
          <cell r="B3277" t="str">
            <v>(Н4) - Рп - 1613/S245(2)</v>
          </cell>
          <cell r="C3277" t="str">
            <v>(Н4) - Рп - 1613/S245(2)</v>
          </cell>
          <cell r="D3277">
            <v>10</v>
          </cell>
          <cell r="E3277">
            <v>43159</v>
          </cell>
          <cell r="F3277">
            <v>0</v>
          </cell>
          <cell r="G3277">
            <v>0</v>
          </cell>
          <cell r="H3277">
            <v>2</v>
          </cell>
          <cell r="I3277">
            <v>1</v>
          </cell>
          <cell r="J3277">
            <v>43160.510405092595</v>
          </cell>
          <cell r="L3277" t="str">
            <v>Да</v>
          </cell>
          <cell r="M3277" t="str">
            <v>Нет</v>
          </cell>
          <cell r="N3277">
            <v>2</v>
          </cell>
        </row>
        <row r="3278">
          <cell r="A3278">
            <v>5005</v>
          </cell>
          <cell r="B3278" t="str">
            <v>(Н4) - Рп - 1617</v>
          </cell>
          <cell r="C3278" t="str">
            <v>(Н4) - Рп - 1617</v>
          </cell>
          <cell r="D3278">
            <v>10</v>
          </cell>
        </row>
        <row r="3279">
          <cell r="A3279">
            <v>2432</v>
          </cell>
          <cell r="B3279" t="str">
            <v>(Н4) - Рп - 1621</v>
          </cell>
          <cell r="C3279" t="str">
            <v>(Н4) - Рп - 1621</v>
          </cell>
          <cell r="D3279">
            <v>10</v>
          </cell>
        </row>
        <row r="3280">
          <cell r="A3280">
            <v>1676</v>
          </cell>
          <cell r="B3280" t="str">
            <v>(Н4) - Рп - 2 класс</v>
          </cell>
          <cell r="C3280" t="str">
            <v>(Н4) - Рп - 2 класс</v>
          </cell>
          <cell r="D3280">
            <v>10</v>
          </cell>
          <cell r="E3280">
            <v>43159</v>
          </cell>
          <cell r="F3280">
            <v>1024752539.25</v>
          </cell>
          <cell r="G3280">
            <v>0</v>
          </cell>
          <cell r="H3280">
            <v>2</v>
          </cell>
          <cell r="I3280">
            <v>1</v>
          </cell>
          <cell r="J3280">
            <v>43160.510405092595</v>
          </cell>
          <cell r="L3280" t="str">
            <v>Да</v>
          </cell>
          <cell r="M3280" t="str">
            <v>Нет</v>
          </cell>
          <cell r="N3280">
            <v>2</v>
          </cell>
        </row>
        <row r="3281">
          <cell r="A3281">
            <v>2431</v>
          </cell>
          <cell r="B3281" t="str">
            <v>(Н4) - Рп - 25 раздел</v>
          </cell>
          <cell r="C3281" t="str">
            <v>(Н4) - Рп - 25 раздел</v>
          </cell>
          <cell r="D3281">
            <v>10</v>
          </cell>
          <cell r="E3281">
            <v>43159</v>
          </cell>
          <cell r="F3281">
            <v>0</v>
          </cell>
          <cell r="G3281">
            <v>0</v>
          </cell>
          <cell r="H3281">
            <v>2</v>
          </cell>
          <cell r="I3281">
            <v>1</v>
          </cell>
          <cell r="J3281">
            <v>43160.510405092595</v>
          </cell>
          <cell r="L3281" t="str">
            <v>Да</v>
          </cell>
          <cell r="M3281" t="str">
            <v>Нет</v>
          </cell>
          <cell r="N3281">
            <v>2</v>
          </cell>
        </row>
        <row r="3282">
          <cell r="A3282">
            <v>2423</v>
          </cell>
          <cell r="B3282" t="str">
            <v>(Н4) - Рп - 2512</v>
          </cell>
          <cell r="C3282" t="str">
            <v>(Н4) - Рп - 2512</v>
          </cell>
          <cell r="D3282">
            <v>10</v>
          </cell>
          <cell r="E3282">
            <v>43159</v>
          </cell>
          <cell r="F3282">
            <v>0</v>
          </cell>
          <cell r="G3282">
            <v>0</v>
          </cell>
          <cell r="H3282">
            <v>2</v>
          </cell>
          <cell r="I3282">
            <v>1</v>
          </cell>
          <cell r="J3282">
            <v>43160.510393518518</v>
          </cell>
          <cell r="L3282" t="str">
            <v>Да</v>
          </cell>
          <cell r="M3282" t="str">
            <v>Нет</v>
          </cell>
          <cell r="N3282">
            <v>2</v>
          </cell>
        </row>
        <row r="3283">
          <cell r="A3283">
            <v>2422</v>
          </cell>
          <cell r="B3283" t="str">
            <v>(Н4) - Рп - 2513</v>
          </cell>
          <cell r="C3283" t="str">
            <v>(Н4) - Рп - 2513</v>
          </cell>
          <cell r="D3283">
            <v>10</v>
          </cell>
          <cell r="E3283">
            <v>43159</v>
          </cell>
          <cell r="F3283">
            <v>0</v>
          </cell>
          <cell r="G3283">
            <v>0</v>
          </cell>
          <cell r="H3283">
            <v>2</v>
          </cell>
          <cell r="I3283">
            <v>1</v>
          </cell>
          <cell r="J3283">
            <v>43160.510393518518</v>
          </cell>
          <cell r="L3283" t="str">
            <v>Да</v>
          </cell>
          <cell r="M3283" t="str">
            <v>Нет</v>
          </cell>
          <cell r="N3283">
            <v>2</v>
          </cell>
        </row>
        <row r="3284">
          <cell r="A3284">
            <v>2421</v>
          </cell>
          <cell r="B3284" t="str">
            <v>(Н4) - Рп - 2520</v>
          </cell>
          <cell r="C3284" t="str">
            <v>(Н4) - Рп - 2520</v>
          </cell>
          <cell r="D3284">
            <v>10</v>
          </cell>
          <cell r="E3284">
            <v>43159</v>
          </cell>
          <cell r="F3284">
            <v>0</v>
          </cell>
          <cell r="G3284">
            <v>0</v>
          </cell>
          <cell r="H3284">
            <v>2</v>
          </cell>
          <cell r="I3284">
            <v>1</v>
          </cell>
          <cell r="J3284">
            <v>43160.510393518518</v>
          </cell>
          <cell r="L3284" t="str">
            <v>Да</v>
          </cell>
          <cell r="M3284" t="str">
            <v>Нет</v>
          </cell>
          <cell r="N3284">
            <v>2</v>
          </cell>
        </row>
        <row r="3285">
          <cell r="A3285">
            <v>2420</v>
          </cell>
          <cell r="B3285" t="str">
            <v>(Н4) - Рп - 2523</v>
          </cell>
          <cell r="C3285" t="str">
            <v>(Н4) - Рп - 2523</v>
          </cell>
          <cell r="D3285">
            <v>10</v>
          </cell>
          <cell r="E3285">
            <v>43159</v>
          </cell>
          <cell r="F3285">
            <v>0</v>
          </cell>
          <cell r="G3285">
            <v>0</v>
          </cell>
          <cell r="H3285">
            <v>2</v>
          </cell>
          <cell r="I3285">
            <v>1</v>
          </cell>
          <cell r="J3285">
            <v>43160.510393518518</v>
          </cell>
          <cell r="L3285" t="str">
            <v>Да</v>
          </cell>
          <cell r="M3285" t="str">
            <v>Нет</v>
          </cell>
          <cell r="N3285">
            <v>2</v>
          </cell>
        </row>
        <row r="3286">
          <cell r="A3286">
            <v>2419</v>
          </cell>
          <cell r="B3286" t="str">
            <v>(Н4) - Рп - 2526</v>
          </cell>
          <cell r="C3286" t="str">
            <v>(Н4) - Рп - 2526</v>
          </cell>
          <cell r="D3286">
            <v>10</v>
          </cell>
          <cell r="E3286">
            <v>43159</v>
          </cell>
          <cell r="F3286">
            <v>0</v>
          </cell>
          <cell r="G3286">
            <v>0</v>
          </cell>
          <cell r="H3286">
            <v>2</v>
          </cell>
          <cell r="I3286">
            <v>1</v>
          </cell>
          <cell r="J3286">
            <v>43160.510393518518</v>
          </cell>
          <cell r="L3286" t="str">
            <v>Да</v>
          </cell>
          <cell r="M3286" t="str">
            <v>Нет</v>
          </cell>
          <cell r="N3286">
            <v>2</v>
          </cell>
        </row>
        <row r="3287">
          <cell r="A3287">
            <v>2418</v>
          </cell>
          <cell r="B3287" t="str">
            <v>(Н4) - Рп - 2530</v>
          </cell>
          <cell r="C3287" t="str">
            <v>(Н4) - Рп - 2530</v>
          </cell>
          <cell r="D3287">
            <v>10</v>
          </cell>
          <cell r="E3287">
            <v>43159</v>
          </cell>
          <cell r="F3287">
            <v>0</v>
          </cell>
          <cell r="G3287">
            <v>0</v>
          </cell>
          <cell r="H3287">
            <v>2</v>
          </cell>
          <cell r="I3287">
            <v>1</v>
          </cell>
          <cell r="J3287">
            <v>43160.510393518518</v>
          </cell>
          <cell r="L3287" t="str">
            <v>Да</v>
          </cell>
          <cell r="M3287" t="str">
            <v>Нет</v>
          </cell>
          <cell r="N3287">
            <v>2</v>
          </cell>
        </row>
        <row r="3288">
          <cell r="A3288">
            <v>2417</v>
          </cell>
          <cell r="B3288" t="str">
            <v>(Н4) - Рп - 2531</v>
          </cell>
          <cell r="C3288" t="str">
            <v>(Н4) - Рп - 2531</v>
          </cell>
          <cell r="D3288">
            <v>10</v>
          </cell>
          <cell r="E3288">
            <v>43159</v>
          </cell>
          <cell r="F3288">
            <v>0</v>
          </cell>
          <cell r="G3288">
            <v>0</v>
          </cell>
          <cell r="H3288">
            <v>2</v>
          </cell>
          <cell r="I3288">
            <v>1</v>
          </cell>
          <cell r="J3288">
            <v>43160.510393518518</v>
          </cell>
          <cell r="L3288" t="str">
            <v>Да</v>
          </cell>
          <cell r="M3288" t="str">
            <v>Нет</v>
          </cell>
          <cell r="N3288">
            <v>2</v>
          </cell>
        </row>
        <row r="3289">
          <cell r="A3289">
            <v>2416</v>
          </cell>
          <cell r="B3289" t="str">
            <v>(Н4) - Рп - 2540</v>
          </cell>
          <cell r="C3289" t="str">
            <v>(Н4) - Рп - 2540</v>
          </cell>
          <cell r="D3289">
            <v>10</v>
          </cell>
        </row>
        <row r="3290">
          <cell r="A3290">
            <v>2415</v>
          </cell>
          <cell r="B3290" t="str">
            <v>(Н4) - Рп - 2541</v>
          </cell>
          <cell r="C3290" t="str">
            <v>(Н4) - Рп - 2541</v>
          </cell>
          <cell r="D3290">
            <v>10</v>
          </cell>
          <cell r="E3290">
            <v>43159</v>
          </cell>
          <cell r="F3290">
            <v>0</v>
          </cell>
          <cell r="G3290">
            <v>0</v>
          </cell>
          <cell r="H3290">
            <v>2</v>
          </cell>
          <cell r="I3290">
            <v>1</v>
          </cell>
          <cell r="J3290">
            <v>43160.510393518518</v>
          </cell>
          <cell r="L3290" t="str">
            <v>Да</v>
          </cell>
          <cell r="M3290" t="str">
            <v>Нет</v>
          </cell>
          <cell r="N3290">
            <v>2</v>
          </cell>
        </row>
        <row r="3291">
          <cell r="A3291">
            <v>2414</v>
          </cell>
          <cell r="B3291" t="str">
            <v>(Н4) - Рп - 2542</v>
          </cell>
          <cell r="C3291" t="str">
            <v>(Н4) - Рп - 2542</v>
          </cell>
          <cell r="D3291">
            <v>10</v>
          </cell>
          <cell r="E3291">
            <v>43159</v>
          </cell>
          <cell r="F3291">
            <v>0</v>
          </cell>
          <cell r="G3291">
            <v>0</v>
          </cell>
          <cell r="H3291">
            <v>2</v>
          </cell>
          <cell r="I3291">
            <v>1</v>
          </cell>
          <cell r="J3291">
            <v>43160.510393518518</v>
          </cell>
          <cell r="L3291" t="str">
            <v>Да</v>
          </cell>
          <cell r="M3291" t="str">
            <v>Нет</v>
          </cell>
          <cell r="N3291">
            <v>2</v>
          </cell>
        </row>
        <row r="3292">
          <cell r="A3292">
            <v>2413</v>
          </cell>
          <cell r="B3292" t="str">
            <v>(Н4) - Рп - 2543</v>
          </cell>
          <cell r="C3292" t="str">
            <v>(Н4) - Рп - 2543</v>
          </cell>
          <cell r="D3292">
            <v>10</v>
          </cell>
        </row>
        <row r="3293">
          <cell r="A3293">
            <v>2412</v>
          </cell>
          <cell r="B3293" t="str">
            <v>(Н4) - Рп - 2544</v>
          </cell>
          <cell r="C3293" t="str">
            <v>(Н4) - Рп - 2544</v>
          </cell>
          <cell r="D3293">
            <v>10</v>
          </cell>
          <cell r="E3293">
            <v>43159</v>
          </cell>
          <cell r="F3293">
            <v>0</v>
          </cell>
          <cell r="G3293">
            <v>0</v>
          </cell>
          <cell r="H3293">
            <v>2</v>
          </cell>
          <cell r="I3293">
            <v>1</v>
          </cell>
          <cell r="J3293">
            <v>43160.510393518518</v>
          </cell>
          <cell r="L3293" t="str">
            <v>Да</v>
          </cell>
          <cell r="M3293" t="str">
            <v>Нет</v>
          </cell>
          <cell r="N3293">
            <v>2</v>
          </cell>
        </row>
        <row r="3294">
          <cell r="A3294">
            <v>2428</v>
          </cell>
          <cell r="B3294" t="str">
            <v>(Н4) - Рп - 2545</v>
          </cell>
          <cell r="C3294" t="str">
            <v>(Н4) - Рп - 2545</v>
          </cell>
          <cell r="D3294">
            <v>10</v>
          </cell>
          <cell r="E3294">
            <v>43159</v>
          </cell>
          <cell r="F3294">
            <v>0</v>
          </cell>
          <cell r="G3294">
            <v>0</v>
          </cell>
          <cell r="H3294">
            <v>2</v>
          </cell>
          <cell r="I3294">
            <v>1</v>
          </cell>
          <cell r="J3294">
            <v>43160.510393518518</v>
          </cell>
          <cell r="L3294" t="str">
            <v>Да</v>
          </cell>
          <cell r="M3294" t="str">
            <v>Нет</v>
          </cell>
          <cell r="N3294">
            <v>2</v>
          </cell>
        </row>
        <row r="3295">
          <cell r="A3295">
            <v>2846</v>
          </cell>
          <cell r="B3295" t="str">
            <v>(Н4) - Рп - 2550</v>
          </cell>
          <cell r="C3295" t="str">
            <v>(Н4) - Рп - 2550</v>
          </cell>
          <cell r="D3295">
            <v>10</v>
          </cell>
          <cell r="E3295">
            <v>43159</v>
          </cell>
          <cell r="F3295">
            <v>0</v>
          </cell>
          <cell r="G3295">
            <v>0</v>
          </cell>
          <cell r="H3295">
            <v>2</v>
          </cell>
          <cell r="I3295">
            <v>1</v>
          </cell>
          <cell r="J3295">
            <v>43160.510393518518</v>
          </cell>
          <cell r="L3295" t="str">
            <v>Да</v>
          </cell>
          <cell r="M3295" t="str">
            <v>Нет</v>
          </cell>
          <cell r="N3295">
            <v>2</v>
          </cell>
        </row>
        <row r="3296">
          <cell r="A3296">
            <v>2411</v>
          </cell>
          <cell r="B3296" t="str">
            <v>(Н4) - Рп - 2551</v>
          </cell>
          <cell r="C3296" t="str">
            <v>(Н4) - Рп - 2551</v>
          </cell>
          <cell r="D3296">
            <v>10</v>
          </cell>
          <cell r="E3296">
            <v>43159</v>
          </cell>
          <cell r="F3296">
            <v>0</v>
          </cell>
          <cell r="G3296">
            <v>0</v>
          </cell>
          <cell r="H3296">
            <v>2</v>
          </cell>
          <cell r="I3296">
            <v>1</v>
          </cell>
          <cell r="J3296">
            <v>43160.510393518518</v>
          </cell>
          <cell r="L3296" t="str">
            <v>Да</v>
          </cell>
          <cell r="M3296" t="str">
            <v>Нет</v>
          </cell>
          <cell r="N3296">
            <v>2</v>
          </cell>
        </row>
        <row r="3297">
          <cell r="A3297">
            <v>2410</v>
          </cell>
          <cell r="B3297" t="str">
            <v>(Н4) - Рп - 2552</v>
          </cell>
          <cell r="C3297" t="str">
            <v>(Н4) - Рп - 2552</v>
          </cell>
          <cell r="D3297">
            <v>10</v>
          </cell>
          <cell r="E3297">
            <v>43159</v>
          </cell>
          <cell r="F3297">
            <v>0</v>
          </cell>
          <cell r="G3297">
            <v>0</v>
          </cell>
          <cell r="H3297">
            <v>2</v>
          </cell>
          <cell r="I3297">
            <v>1</v>
          </cell>
          <cell r="J3297">
            <v>43160.510393518518</v>
          </cell>
          <cell r="L3297" t="str">
            <v>Да</v>
          </cell>
          <cell r="M3297" t="str">
            <v>Нет</v>
          </cell>
          <cell r="N3297">
            <v>2</v>
          </cell>
        </row>
        <row r="3298">
          <cell r="A3298">
            <v>2409</v>
          </cell>
          <cell r="B3298" t="str">
            <v>(Н4) - Рп - 2553</v>
          </cell>
          <cell r="C3298" t="str">
            <v>(Н4) - Рп - 2553</v>
          </cell>
          <cell r="D3298">
            <v>10</v>
          </cell>
          <cell r="E3298">
            <v>43159</v>
          </cell>
          <cell r="F3298">
            <v>0</v>
          </cell>
          <cell r="G3298">
            <v>0</v>
          </cell>
          <cell r="H3298">
            <v>2</v>
          </cell>
          <cell r="I3298">
            <v>1</v>
          </cell>
          <cell r="J3298">
            <v>43160.510393518518</v>
          </cell>
          <cell r="L3298" t="str">
            <v>Да</v>
          </cell>
          <cell r="M3298" t="str">
            <v>Нет</v>
          </cell>
          <cell r="N3298">
            <v>2</v>
          </cell>
        </row>
        <row r="3299">
          <cell r="A3299">
            <v>2408</v>
          </cell>
          <cell r="B3299" t="str">
            <v>(Н4) - Рп - 2554</v>
          </cell>
          <cell r="C3299" t="str">
            <v>(Н4) - Рп - 2554</v>
          </cell>
          <cell r="D3299">
            <v>10</v>
          </cell>
          <cell r="E3299">
            <v>43159</v>
          </cell>
          <cell r="F3299">
            <v>0</v>
          </cell>
          <cell r="G3299">
            <v>0</v>
          </cell>
          <cell r="H3299">
            <v>2</v>
          </cell>
          <cell r="I3299">
            <v>1</v>
          </cell>
          <cell r="J3299">
            <v>43160.510393518518</v>
          </cell>
          <cell r="L3299" t="str">
            <v>Да</v>
          </cell>
          <cell r="M3299" t="str">
            <v>Нет</v>
          </cell>
          <cell r="N3299">
            <v>2</v>
          </cell>
        </row>
        <row r="3300">
          <cell r="A3300">
            <v>2407</v>
          </cell>
          <cell r="B3300" t="str">
            <v>(Н4) - Рп - 2555</v>
          </cell>
          <cell r="C3300" t="str">
            <v>(Н4) - Рп - 2555</v>
          </cell>
          <cell r="D3300">
            <v>10</v>
          </cell>
          <cell r="E3300">
            <v>43159</v>
          </cell>
          <cell r="F3300">
            <v>0</v>
          </cell>
          <cell r="G3300">
            <v>0</v>
          </cell>
          <cell r="H3300">
            <v>2</v>
          </cell>
          <cell r="I3300">
            <v>1</v>
          </cell>
          <cell r="J3300">
            <v>43160.510393518518</v>
          </cell>
          <cell r="L3300" t="str">
            <v>Да</v>
          </cell>
          <cell r="M3300" t="str">
            <v>Нет</v>
          </cell>
          <cell r="N3300">
            <v>2</v>
          </cell>
        </row>
        <row r="3301">
          <cell r="A3301">
            <v>13510</v>
          </cell>
          <cell r="B3301" t="str">
            <v>(Н4) - Рп - 2556</v>
          </cell>
          <cell r="C3301" t="str">
            <v>(Н4) - Рп - 2556</v>
          </cell>
          <cell r="D3301">
            <v>10</v>
          </cell>
          <cell r="E3301">
            <v>43159</v>
          </cell>
          <cell r="F3301">
            <v>0</v>
          </cell>
          <cell r="G3301">
            <v>0</v>
          </cell>
          <cell r="H3301">
            <v>2</v>
          </cell>
          <cell r="I3301">
            <v>1</v>
          </cell>
          <cell r="J3301">
            <v>43160.510393518518</v>
          </cell>
          <cell r="L3301" t="str">
            <v>Да</v>
          </cell>
          <cell r="M3301" t="str">
            <v>Нет</v>
          </cell>
          <cell r="N3301">
            <v>2</v>
          </cell>
        </row>
        <row r="3302">
          <cell r="A3302">
            <v>2406</v>
          </cell>
          <cell r="B3302" t="str">
            <v>(Н4) - Рп - 2560</v>
          </cell>
          <cell r="C3302" t="str">
            <v>(Н4) - Рп - 2560</v>
          </cell>
          <cell r="D3302">
            <v>10</v>
          </cell>
          <cell r="E3302">
            <v>43159</v>
          </cell>
          <cell r="F3302">
            <v>0</v>
          </cell>
          <cell r="G3302">
            <v>0</v>
          </cell>
          <cell r="H3302">
            <v>2</v>
          </cell>
          <cell r="I3302">
            <v>1</v>
          </cell>
          <cell r="J3302">
            <v>43160.510393518518</v>
          </cell>
          <cell r="L3302" t="str">
            <v>Да</v>
          </cell>
          <cell r="M3302" t="str">
            <v>Нет</v>
          </cell>
          <cell r="N3302">
            <v>2</v>
          </cell>
        </row>
        <row r="3303">
          <cell r="A3303">
            <v>2405</v>
          </cell>
          <cell r="B3303" t="str">
            <v>(Н4) - Рп - 2561</v>
          </cell>
          <cell r="C3303" t="str">
            <v>(Н4) - Рп - 2561</v>
          </cell>
          <cell r="D3303">
            <v>10</v>
          </cell>
          <cell r="E3303">
            <v>43159</v>
          </cell>
          <cell r="F3303">
            <v>0</v>
          </cell>
          <cell r="G3303">
            <v>0</v>
          </cell>
          <cell r="H3303">
            <v>2</v>
          </cell>
          <cell r="I3303">
            <v>1</v>
          </cell>
          <cell r="J3303">
            <v>43160.510393518518</v>
          </cell>
          <cell r="L3303" t="str">
            <v>Да</v>
          </cell>
          <cell r="M3303" t="str">
            <v>Нет</v>
          </cell>
          <cell r="N3303">
            <v>2</v>
          </cell>
        </row>
        <row r="3304">
          <cell r="A3304">
            <v>2404</v>
          </cell>
          <cell r="B3304" t="str">
            <v>(Н4) - Рп - 2562</v>
          </cell>
          <cell r="C3304" t="str">
            <v>(Н4) - Рп - 2562</v>
          </cell>
          <cell r="D3304">
            <v>10</v>
          </cell>
          <cell r="E3304">
            <v>43159</v>
          </cell>
          <cell r="F3304">
            <v>0</v>
          </cell>
          <cell r="G3304">
            <v>0</v>
          </cell>
          <cell r="H3304">
            <v>2</v>
          </cell>
          <cell r="I3304">
            <v>1</v>
          </cell>
          <cell r="J3304">
            <v>43160.510393518518</v>
          </cell>
          <cell r="L3304" t="str">
            <v>Да</v>
          </cell>
          <cell r="M3304" t="str">
            <v>Нет</v>
          </cell>
          <cell r="N3304">
            <v>2</v>
          </cell>
        </row>
        <row r="3305">
          <cell r="A3305">
            <v>2403</v>
          </cell>
          <cell r="B3305" t="str">
            <v>(Н4) - Рп - 2565</v>
          </cell>
          <cell r="C3305" t="str">
            <v>(Н4) - Рп - 2565</v>
          </cell>
          <cell r="D3305">
            <v>10</v>
          </cell>
          <cell r="E3305">
            <v>43159</v>
          </cell>
          <cell r="F3305">
            <v>0</v>
          </cell>
          <cell r="G3305">
            <v>0</v>
          </cell>
          <cell r="H3305">
            <v>2</v>
          </cell>
          <cell r="I3305">
            <v>1</v>
          </cell>
          <cell r="J3305">
            <v>43160.510393518518</v>
          </cell>
          <cell r="L3305" t="str">
            <v>Да</v>
          </cell>
          <cell r="M3305" t="str">
            <v>Нет</v>
          </cell>
          <cell r="N3305">
            <v>2</v>
          </cell>
        </row>
        <row r="3306">
          <cell r="A3306">
            <v>2402</v>
          </cell>
          <cell r="B3306" t="str">
            <v>(Н4) - Рп - 2570</v>
          </cell>
          <cell r="C3306" t="str">
            <v>(Н4) - Рп - 2570</v>
          </cell>
          <cell r="D3306">
            <v>10</v>
          </cell>
          <cell r="E3306">
            <v>43159</v>
          </cell>
          <cell r="F3306">
            <v>0</v>
          </cell>
          <cell r="G3306">
            <v>0</v>
          </cell>
          <cell r="H3306">
            <v>2</v>
          </cell>
          <cell r="I3306">
            <v>1</v>
          </cell>
          <cell r="J3306">
            <v>43160.510393518518</v>
          </cell>
          <cell r="L3306" t="str">
            <v>Да</v>
          </cell>
          <cell r="M3306" t="str">
            <v>Нет</v>
          </cell>
          <cell r="N3306">
            <v>2</v>
          </cell>
        </row>
        <row r="3307">
          <cell r="A3307">
            <v>2401</v>
          </cell>
          <cell r="B3307" t="str">
            <v>(Н4) - Рп - 2571</v>
          </cell>
          <cell r="C3307" t="str">
            <v>(Н4) - Рп - 2571</v>
          </cell>
          <cell r="D3307">
            <v>10</v>
          </cell>
          <cell r="E3307">
            <v>43159</v>
          </cell>
          <cell r="F3307">
            <v>0</v>
          </cell>
          <cell r="G3307">
            <v>0</v>
          </cell>
          <cell r="H3307">
            <v>2</v>
          </cell>
          <cell r="I3307">
            <v>1</v>
          </cell>
          <cell r="J3307">
            <v>43160.510393518518</v>
          </cell>
          <cell r="L3307" t="str">
            <v>Да</v>
          </cell>
          <cell r="M3307" t="str">
            <v>Нет</v>
          </cell>
          <cell r="N3307">
            <v>2</v>
          </cell>
        </row>
        <row r="3308">
          <cell r="A3308">
            <v>2845</v>
          </cell>
          <cell r="B3308" t="str">
            <v>(Н4) - Рп - 2572</v>
          </cell>
          <cell r="C3308" t="str">
            <v>(Н4) - Рп - 2572</v>
          </cell>
          <cell r="D3308">
            <v>10</v>
          </cell>
          <cell r="E3308">
            <v>43159</v>
          </cell>
          <cell r="F3308">
            <v>0</v>
          </cell>
          <cell r="G3308">
            <v>0</v>
          </cell>
          <cell r="H3308">
            <v>2</v>
          </cell>
          <cell r="I3308">
            <v>1</v>
          </cell>
          <cell r="J3308">
            <v>43160.510393518518</v>
          </cell>
          <cell r="L3308" t="str">
            <v>Да</v>
          </cell>
          <cell r="M3308" t="str">
            <v>Нет</v>
          </cell>
          <cell r="N3308">
            <v>2</v>
          </cell>
        </row>
        <row r="3309">
          <cell r="A3309">
            <v>2430</v>
          </cell>
          <cell r="B3309" t="str">
            <v>(Н4) - Рп - 26 раздел</v>
          </cell>
          <cell r="C3309" t="str">
            <v>(Н4) - Рп - 26 раздел</v>
          </cell>
          <cell r="D3309">
            <v>10</v>
          </cell>
          <cell r="E3309">
            <v>43159</v>
          </cell>
          <cell r="F3309">
            <v>1018361764.25</v>
          </cell>
          <cell r="G3309">
            <v>0</v>
          </cell>
          <cell r="H3309">
            <v>2</v>
          </cell>
          <cell r="I3309">
            <v>1</v>
          </cell>
          <cell r="J3309">
            <v>43160.510405092595</v>
          </cell>
          <cell r="L3309" t="str">
            <v>Да</v>
          </cell>
          <cell r="M3309" t="str">
            <v>Нет</v>
          </cell>
          <cell r="N3309">
            <v>2</v>
          </cell>
        </row>
        <row r="3310">
          <cell r="A3310">
            <v>2400</v>
          </cell>
          <cell r="B3310" t="str">
            <v>(Н4) - Рп - 2600</v>
          </cell>
          <cell r="C3310" t="str">
            <v>(Н4) - Рп - 2600</v>
          </cell>
          <cell r="D3310">
            <v>10</v>
          </cell>
        </row>
        <row r="3311">
          <cell r="A3311">
            <v>13809</v>
          </cell>
          <cell r="B3311" t="str">
            <v>(Н4) - Рп - 2600/1</v>
          </cell>
          <cell r="C3311" t="str">
            <v>(Н4) - Рп - 2600/1</v>
          </cell>
          <cell r="D3311">
            <v>10</v>
          </cell>
          <cell r="E3311">
            <v>43159</v>
          </cell>
          <cell r="F3311">
            <v>970708255.52999997</v>
          </cell>
          <cell r="G3311">
            <v>0</v>
          </cell>
          <cell r="H3311">
            <v>2</v>
          </cell>
          <cell r="I3311">
            <v>1</v>
          </cell>
          <cell r="J3311">
            <v>43160.510393518518</v>
          </cell>
          <cell r="L3311" t="str">
            <v>Да</v>
          </cell>
          <cell r="M3311" t="str">
            <v>Нет</v>
          </cell>
          <cell r="N3311">
            <v>2</v>
          </cell>
        </row>
        <row r="3312">
          <cell r="A3312">
            <v>2399</v>
          </cell>
          <cell r="B3312" t="str">
            <v>(Н4) - Рп - 2601</v>
          </cell>
          <cell r="C3312" t="str">
            <v>(Н4) - Рп - 2601</v>
          </cell>
          <cell r="D3312">
            <v>10</v>
          </cell>
        </row>
        <row r="3313">
          <cell r="A3313">
            <v>5393</v>
          </cell>
          <cell r="B3313" t="str">
            <v>(Н4) - Рп - 2601/1,2,3</v>
          </cell>
          <cell r="C3313" t="str">
            <v>(Н4) - Рп - 2601/1,2,3</v>
          </cell>
          <cell r="D3313">
            <v>10</v>
          </cell>
        </row>
        <row r="3314">
          <cell r="A3314">
            <v>13810</v>
          </cell>
          <cell r="B3314" t="str">
            <v>(Н4) - Рп - 2601/4</v>
          </cell>
          <cell r="C3314" t="str">
            <v>(Н4) - Рп - 2601/4</v>
          </cell>
          <cell r="D3314">
            <v>10</v>
          </cell>
          <cell r="E3314">
            <v>43159</v>
          </cell>
          <cell r="F3314">
            <v>0</v>
          </cell>
          <cell r="G3314">
            <v>0</v>
          </cell>
          <cell r="H3314">
            <v>2</v>
          </cell>
          <cell r="I3314">
            <v>1</v>
          </cell>
          <cell r="J3314">
            <v>43160.510393518518</v>
          </cell>
          <cell r="L3314" t="str">
            <v>Да</v>
          </cell>
          <cell r="M3314" t="str">
            <v>Нет</v>
          </cell>
          <cell r="N3314">
            <v>2</v>
          </cell>
        </row>
        <row r="3315">
          <cell r="A3315">
            <v>2398</v>
          </cell>
          <cell r="B3315" t="str">
            <v>(Н4) - Рп - 2602</v>
          </cell>
          <cell r="C3315" t="str">
            <v>(Н4) - Рп - 2602</v>
          </cell>
          <cell r="D3315">
            <v>10</v>
          </cell>
        </row>
        <row r="3316">
          <cell r="A3316">
            <v>13811</v>
          </cell>
          <cell r="B3316" t="str">
            <v>(Н4) - Рп - 2602/6/9</v>
          </cell>
          <cell r="C3316" t="str">
            <v>(Н4) - Рп - 2602/6/9</v>
          </cell>
          <cell r="D3316">
            <v>10</v>
          </cell>
          <cell r="E3316">
            <v>43159</v>
          </cell>
          <cell r="F3316">
            <v>0</v>
          </cell>
          <cell r="G3316">
            <v>0</v>
          </cell>
          <cell r="H3316">
            <v>2</v>
          </cell>
          <cell r="I3316">
            <v>1</v>
          </cell>
          <cell r="J3316">
            <v>43160.510393518518</v>
          </cell>
          <cell r="L3316" t="str">
            <v>Да</v>
          </cell>
          <cell r="M3316" t="str">
            <v>Нет</v>
          </cell>
          <cell r="N3316">
            <v>2</v>
          </cell>
        </row>
        <row r="3317">
          <cell r="A3317">
            <v>2397</v>
          </cell>
          <cell r="B3317" t="str">
            <v>(Н4) - Рп - 2603</v>
          </cell>
          <cell r="C3317" t="str">
            <v>(Н4) - Рп - 2603</v>
          </cell>
          <cell r="D3317">
            <v>10</v>
          </cell>
          <cell r="E3317">
            <v>43159</v>
          </cell>
          <cell r="F3317">
            <v>304137.21999999997</v>
          </cell>
          <cell r="G3317">
            <v>0</v>
          </cell>
          <cell r="H3317">
            <v>2</v>
          </cell>
          <cell r="I3317">
            <v>1</v>
          </cell>
          <cell r="J3317">
            <v>43160.510393518518</v>
          </cell>
          <cell r="L3317" t="str">
            <v>Да</v>
          </cell>
          <cell r="M3317" t="str">
            <v>Нет</v>
          </cell>
          <cell r="N3317">
            <v>2</v>
          </cell>
        </row>
        <row r="3318">
          <cell r="A3318">
            <v>2396</v>
          </cell>
          <cell r="B3318" t="str">
            <v>(Н4) - Рп - 2604</v>
          </cell>
          <cell r="C3318" t="str">
            <v>(Н4) - Рп - 2604</v>
          </cell>
          <cell r="D3318">
            <v>10</v>
          </cell>
          <cell r="E3318">
            <v>43159</v>
          </cell>
          <cell r="F3318">
            <v>38876.15</v>
          </cell>
          <cell r="G3318">
            <v>0</v>
          </cell>
          <cell r="H3318">
            <v>2</v>
          </cell>
          <cell r="I3318">
            <v>1</v>
          </cell>
          <cell r="J3318">
            <v>43160.510393518518</v>
          </cell>
          <cell r="L3318" t="str">
            <v>Да</v>
          </cell>
          <cell r="M3318" t="str">
            <v>Нет</v>
          </cell>
          <cell r="N3318">
            <v>2</v>
          </cell>
        </row>
        <row r="3319">
          <cell r="A3319">
            <v>2395</v>
          </cell>
          <cell r="B3319" t="str">
            <v>(Н4) - Рп - 2605</v>
          </cell>
          <cell r="C3319" t="str">
            <v>(Н4) - Рп - 2605</v>
          </cell>
          <cell r="D3319">
            <v>10</v>
          </cell>
        </row>
        <row r="3320">
          <cell r="A3320">
            <v>13812</v>
          </cell>
          <cell r="B3320" t="str">
            <v>(Н4) - Рп - 2605/1П</v>
          </cell>
          <cell r="C3320" t="str">
            <v>(Н4) - Рп - 2605/1П</v>
          </cell>
          <cell r="D3320">
            <v>10</v>
          </cell>
          <cell r="E3320">
            <v>43159</v>
          </cell>
          <cell r="F3320">
            <v>1957180.3</v>
          </cell>
          <cell r="G3320">
            <v>0</v>
          </cell>
          <cell r="H3320">
            <v>2</v>
          </cell>
          <cell r="I3320">
            <v>1</v>
          </cell>
          <cell r="J3320">
            <v>43160.510393518518</v>
          </cell>
          <cell r="L3320" t="str">
            <v>Да</v>
          </cell>
          <cell r="M3320" t="str">
            <v>Нет</v>
          </cell>
          <cell r="N3320">
            <v>2</v>
          </cell>
        </row>
        <row r="3321">
          <cell r="A3321">
            <v>2394</v>
          </cell>
          <cell r="B3321" t="str">
            <v>(Н4) - Рп - 2606</v>
          </cell>
          <cell r="C3321" t="str">
            <v>(Н4) - Рп - 2606</v>
          </cell>
          <cell r="D3321">
            <v>10</v>
          </cell>
          <cell r="E3321">
            <v>43159</v>
          </cell>
          <cell r="F3321">
            <v>0</v>
          </cell>
          <cell r="G3321">
            <v>0</v>
          </cell>
          <cell r="H3321">
            <v>2</v>
          </cell>
          <cell r="I3321">
            <v>1</v>
          </cell>
          <cell r="J3321">
            <v>43160.510393518518</v>
          </cell>
          <cell r="L3321" t="str">
            <v>Да</v>
          </cell>
          <cell r="M3321" t="str">
            <v>Нет</v>
          </cell>
          <cell r="N3321">
            <v>2</v>
          </cell>
        </row>
        <row r="3322">
          <cell r="A3322">
            <v>2393</v>
          </cell>
          <cell r="B3322" t="str">
            <v>(Н4) - Рп - 2620</v>
          </cell>
          <cell r="C3322" t="str">
            <v>(Н4) - Рп - 2620</v>
          </cell>
          <cell r="D3322">
            <v>10</v>
          </cell>
        </row>
        <row r="3323">
          <cell r="A3323">
            <v>13813</v>
          </cell>
          <cell r="B3323" t="str">
            <v>(Н4) - Рп - 2620/1,2П</v>
          </cell>
          <cell r="C3323" t="str">
            <v>(Н4) - Рп - 2620/1,2П</v>
          </cell>
          <cell r="D3323">
            <v>10</v>
          </cell>
          <cell r="E3323">
            <v>43159</v>
          </cell>
          <cell r="F3323">
            <v>959020.93</v>
          </cell>
          <cell r="G3323">
            <v>0</v>
          </cell>
          <cell r="H3323">
            <v>2</v>
          </cell>
          <cell r="I3323">
            <v>1</v>
          </cell>
          <cell r="J3323">
            <v>43160.510393518518</v>
          </cell>
          <cell r="L3323" t="str">
            <v>Да</v>
          </cell>
          <cell r="M3323" t="str">
            <v>Нет</v>
          </cell>
          <cell r="N3323">
            <v>2</v>
          </cell>
        </row>
        <row r="3324">
          <cell r="A3324">
            <v>2392</v>
          </cell>
          <cell r="B3324" t="str">
            <v>(Н4) - Рп - 2621</v>
          </cell>
          <cell r="C3324" t="str">
            <v>(Н4) - Рп - 2621</v>
          </cell>
          <cell r="D3324">
            <v>10</v>
          </cell>
        </row>
        <row r="3325">
          <cell r="A3325">
            <v>2391</v>
          </cell>
          <cell r="B3325" t="str">
            <v>(Н4) - Рп - 2622</v>
          </cell>
          <cell r="C3325" t="str">
            <v>(Н4) - Рп - 2622</v>
          </cell>
          <cell r="D3325">
            <v>10</v>
          </cell>
        </row>
        <row r="3326">
          <cell r="A3326">
            <v>13814</v>
          </cell>
          <cell r="B3326" t="str">
            <v>(Н4) - Рп - 2622/4/9</v>
          </cell>
          <cell r="C3326" t="str">
            <v>(Н4) - Рп - 2622/4/9</v>
          </cell>
          <cell r="D3326">
            <v>10</v>
          </cell>
          <cell r="E3326">
            <v>43159</v>
          </cell>
          <cell r="F3326">
            <v>0</v>
          </cell>
          <cell r="G3326">
            <v>0</v>
          </cell>
          <cell r="H3326">
            <v>2</v>
          </cell>
          <cell r="I3326">
            <v>1</v>
          </cell>
          <cell r="J3326">
            <v>43160.510393518518</v>
          </cell>
          <cell r="L3326" t="str">
            <v>Да</v>
          </cell>
          <cell r="M3326" t="str">
            <v>Нет</v>
          </cell>
          <cell r="N3326">
            <v>2</v>
          </cell>
        </row>
        <row r="3327">
          <cell r="A3327">
            <v>2390</v>
          </cell>
          <cell r="B3327" t="str">
            <v>(Н4) - Рп - 2625</v>
          </cell>
          <cell r="C3327" t="str">
            <v>(Н4) - Рп - 2625</v>
          </cell>
          <cell r="D3327">
            <v>10</v>
          </cell>
        </row>
        <row r="3328">
          <cell r="A3328">
            <v>13815</v>
          </cell>
          <cell r="B3328" t="str">
            <v>(Н4) - Рп - 2625/1,2П</v>
          </cell>
          <cell r="C3328" t="str">
            <v>(Н4) - Рп - 2625/1,2П</v>
          </cell>
          <cell r="D3328">
            <v>10</v>
          </cell>
          <cell r="E3328">
            <v>43159</v>
          </cell>
          <cell r="F3328">
            <v>27923003.120000001</v>
          </cell>
          <cell r="G3328">
            <v>0</v>
          </cell>
          <cell r="H3328">
            <v>2</v>
          </cell>
          <cell r="I3328">
            <v>1</v>
          </cell>
          <cell r="J3328">
            <v>43160.510393518518</v>
          </cell>
          <cell r="L3328" t="str">
            <v>Да</v>
          </cell>
          <cell r="M3328" t="str">
            <v>Нет</v>
          </cell>
          <cell r="N3328">
            <v>2</v>
          </cell>
        </row>
        <row r="3329">
          <cell r="A3329">
            <v>2389</v>
          </cell>
          <cell r="B3329" t="str">
            <v>(Н4) - Рп - 2626</v>
          </cell>
          <cell r="C3329" t="str">
            <v>(Н4) - Рп - 2626</v>
          </cell>
          <cell r="D3329">
            <v>10</v>
          </cell>
        </row>
        <row r="3330">
          <cell r="A3330">
            <v>2815</v>
          </cell>
          <cell r="B3330" t="str">
            <v>(Н4) - Рп - 2650</v>
          </cell>
          <cell r="C3330" t="str">
            <v>(Н4) - Рп - 2650</v>
          </cell>
          <cell r="D3330">
            <v>10</v>
          </cell>
        </row>
        <row r="3331">
          <cell r="A3331">
            <v>13816</v>
          </cell>
          <cell r="B3331" t="str">
            <v>(Н4) - Рп - 2650/1П</v>
          </cell>
          <cell r="C3331" t="str">
            <v>(Н4) - Рп - 2650/1П</v>
          </cell>
          <cell r="D3331">
            <v>10</v>
          </cell>
          <cell r="E3331">
            <v>43159</v>
          </cell>
          <cell r="F3331">
            <v>16471291</v>
          </cell>
          <cell r="G3331">
            <v>0</v>
          </cell>
          <cell r="H3331">
            <v>2</v>
          </cell>
          <cell r="I3331">
            <v>1</v>
          </cell>
          <cell r="J3331">
            <v>43160.510393518518</v>
          </cell>
          <cell r="L3331" t="str">
            <v>Да</v>
          </cell>
          <cell r="M3331" t="str">
            <v>Нет</v>
          </cell>
          <cell r="N3331">
            <v>2</v>
          </cell>
        </row>
        <row r="3332">
          <cell r="A3332">
            <v>13687</v>
          </cell>
          <cell r="B3332" t="str">
            <v>(Н4) - Рп - 2654</v>
          </cell>
          <cell r="C3332" t="str">
            <v>(Н4) - Рп - 2654</v>
          </cell>
          <cell r="D3332">
            <v>10</v>
          </cell>
          <cell r="E3332">
            <v>43159</v>
          </cell>
          <cell r="F3332">
            <v>0</v>
          </cell>
          <cell r="G3332">
            <v>0</v>
          </cell>
          <cell r="H3332">
            <v>2</v>
          </cell>
          <cell r="I3332">
            <v>1</v>
          </cell>
          <cell r="J3332">
            <v>43160.510393518518</v>
          </cell>
          <cell r="L3332" t="str">
            <v>Да</v>
          </cell>
          <cell r="M3332" t="str">
            <v>Нет</v>
          </cell>
          <cell r="N3332">
            <v>2</v>
          </cell>
        </row>
        <row r="3333">
          <cell r="A3333">
            <v>2937</v>
          </cell>
          <cell r="B3333" t="str">
            <v>(Н4) - Рп - 2655(П)</v>
          </cell>
          <cell r="C3333" t="str">
            <v>(Н4) - Рп - 2655(П)</v>
          </cell>
          <cell r="D3333">
            <v>10</v>
          </cell>
        </row>
        <row r="3334">
          <cell r="A3334">
            <v>13817</v>
          </cell>
          <cell r="B3334" t="str">
            <v>(Н4) - Рп - 2655/1П</v>
          </cell>
          <cell r="C3334" t="str">
            <v>(Н4) - Рп - 2655/1П</v>
          </cell>
          <cell r="D3334">
            <v>10</v>
          </cell>
          <cell r="E3334">
            <v>43159</v>
          </cell>
          <cell r="F3334">
            <v>0</v>
          </cell>
          <cell r="G3334">
            <v>0</v>
          </cell>
          <cell r="H3334">
            <v>2</v>
          </cell>
          <cell r="I3334">
            <v>1</v>
          </cell>
          <cell r="J3334">
            <v>43160.510393518518</v>
          </cell>
          <cell r="L3334" t="str">
            <v>Да</v>
          </cell>
          <cell r="M3334" t="str">
            <v>Нет</v>
          </cell>
          <cell r="N3334">
            <v>2</v>
          </cell>
        </row>
        <row r="3335">
          <cell r="A3335">
            <v>2429</v>
          </cell>
          <cell r="B3335" t="str">
            <v>(Н4) - Рп - 29 раздел</v>
          </cell>
          <cell r="C3335" t="str">
            <v>(Н4) - Рп - 29 раздел</v>
          </cell>
          <cell r="D3335">
            <v>10</v>
          </cell>
          <cell r="E3335">
            <v>43159</v>
          </cell>
          <cell r="F3335">
            <v>6390775</v>
          </cell>
          <cell r="G3335">
            <v>0</v>
          </cell>
          <cell r="H3335">
            <v>2</v>
          </cell>
          <cell r="I3335">
            <v>1</v>
          </cell>
          <cell r="J3335">
            <v>43160.510405092595</v>
          </cell>
          <cell r="L3335" t="str">
            <v>Да</v>
          </cell>
          <cell r="M3335" t="str">
            <v>Нет</v>
          </cell>
          <cell r="N3335">
            <v>2</v>
          </cell>
        </row>
        <row r="3336">
          <cell r="A3336">
            <v>13435</v>
          </cell>
          <cell r="B3336" t="str">
            <v>(Н4) - Рп - 2904</v>
          </cell>
          <cell r="C3336" t="str">
            <v>(Н4) - Рп - 2904</v>
          </cell>
          <cell r="D3336">
            <v>10</v>
          </cell>
          <cell r="E3336">
            <v>43159</v>
          </cell>
          <cell r="F3336">
            <v>0</v>
          </cell>
          <cell r="G3336">
            <v>0</v>
          </cell>
          <cell r="H3336">
            <v>2</v>
          </cell>
          <cell r="I3336">
            <v>1</v>
          </cell>
          <cell r="J3336">
            <v>43160.510393518518</v>
          </cell>
          <cell r="L3336" t="str">
            <v>Да</v>
          </cell>
          <cell r="M3336" t="str">
            <v>Нет</v>
          </cell>
          <cell r="N3336">
            <v>2</v>
          </cell>
        </row>
        <row r="3337">
          <cell r="A3337">
            <v>2427</v>
          </cell>
          <cell r="B3337" t="str">
            <v>(Н4) - Рп - 2920А</v>
          </cell>
          <cell r="C3337" t="str">
            <v>(Н4) - Рп - 2920А</v>
          </cell>
          <cell r="D3337">
            <v>10</v>
          </cell>
        </row>
        <row r="3338">
          <cell r="A3338">
            <v>2388</v>
          </cell>
          <cell r="B3338" t="str">
            <v>(Н4) - Рп - 2920П</v>
          </cell>
          <cell r="C3338" t="str">
            <v>(Н4) - Рп - 2920П</v>
          </cell>
          <cell r="D3338">
            <v>10</v>
          </cell>
        </row>
        <row r="3339">
          <cell r="A3339">
            <v>2426</v>
          </cell>
          <cell r="B3339" t="str">
            <v>(Н4) - Рп - 2924А</v>
          </cell>
          <cell r="C3339" t="str">
            <v>(Н4) - Рп - 2924А</v>
          </cell>
          <cell r="D3339">
            <v>10</v>
          </cell>
        </row>
        <row r="3340">
          <cell r="A3340">
            <v>2387</v>
          </cell>
          <cell r="B3340" t="str">
            <v>(Н4) - Рп - 2924П</v>
          </cell>
          <cell r="C3340" t="str">
            <v>(Н4) - Рп - 2924П</v>
          </cell>
          <cell r="D3340">
            <v>10</v>
          </cell>
        </row>
        <row r="3341">
          <cell r="A3341">
            <v>1675</v>
          </cell>
          <cell r="B3341" t="str">
            <v>(Н4) - Рп - 3 класс</v>
          </cell>
          <cell r="C3341" t="str">
            <v>(Н4) - Рп - 3 класс</v>
          </cell>
          <cell r="D3341">
            <v>10</v>
          </cell>
          <cell r="E3341">
            <v>43159</v>
          </cell>
          <cell r="F3341">
            <v>12132.31</v>
          </cell>
          <cell r="G3341">
            <v>0</v>
          </cell>
          <cell r="H3341">
            <v>2</v>
          </cell>
          <cell r="I3341">
            <v>1</v>
          </cell>
          <cell r="J3341">
            <v>43160.510405092595</v>
          </cell>
          <cell r="L3341" t="str">
            <v>Да</v>
          </cell>
          <cell r="M3341" t="str">
            <v>Нет</v>
          </cell>
          <cell r="N3341">
            <v>2</v>
          </cell>
        </row>
        <row r="3342">
          <cell r="A3342">
            <v>2425</v>
          </cell>
          <cell r="B3342" t="str">
            <v>(Н4) - Рп - 3720</v>
          </cell>
          <cell r="C3342" t="str">
            <v>(Н4) - Рп - 3720</v>
          </cell>
          <cell r="D3342">
            <v>10</v>
          </cell>
          <cell r="E3342">
            <v>43159</v>
          </cell>
          <cell r="F3342">
            <v>12132.31</v>
          </cell>
          <cell r="G3342">
            <v>0</v>
          </cell>
          <cell r="H3342">
            <v>2</v>
          </cell>
          <cell r="I3342">
            <v>1</v>
          </cell>
          <cell r="J3342">
            <v>43160.510405092595</v>
          </cell>
          <cell r="L3342" t="str">
            <v>Да</v>
          </cell>
          <cell r="M3342" t="str">
            <v>Нет</v>
          </cell>
          <cell r="N3342">
            <v>2</v>
          </cell>
        </row>
        <row r="3343">
          <cell r="A3343">
            <v>2424</v>
          </cell>
          <cell r="B3343" t="str">
            <v>(Н4) - Рп - 3729</v>
          </cell>
          <cell r="C3343" t="str">
            <v>(Н4) - Рп - 3729</v>
          </cell>
          <cell r="D3343">
            <v>10</v>
          </cell>
        </row>
        <row r="3344">
          <cell r="A3344">
            <v>5004</v>
          </cell>
          <cell r="B3344" t="str">
            <v>(Н4) - Рп - п1600П-1500А</v>
          </cell>
          <cell r="C3344" t="str">
            <v>(Н4) - Рп - п1600П-1500А</v>
          </cell>
          <cell r="D3344">
            <v>12</v>
          </cell>
          <cell r="E3344">
            <v>43159</v>
          </cell>
          <cell r="F3344">
            <v>0</v>
          </cell>
          <cell r="G3344">
            <v>0</v>
          </cell>
          <cell r="H3344">
            <v>2</v>
          </cell>
          <cell r="I3344">
            <v>1</v>
          </cell>
          <cell r="J3344">
            <v>43160.510405092595</v>
          </cell>
          <cell r="L3344" t="str">
            <v>Да</v>
          </cell>
          <cell r="M3344" t="str">
            <v>Нет</v>
          </cell>
          <cell r="N3344">
            <v>2</v>
          </cell>
        </row>
        <row r="3345">
          <cell r="A3345">
            <v>5007</v>
          </cell>
          <cell r="B3345" t="str">
            <v>(Н4) - Рп - п2920П-2920А</v>
          </cell>
          <cell r="C3345" t="str">
            <v>(Н4) - Рп - п2920П-2920А</v>
          </cell>
          <cell r="D3345">
            <v>10</v>
          </cell>
          <cell r="E3345">
            <v>43159</v>
          </cell>
          <cell r="F3345">
            <v>6390775</v>
          </cell>
          <cell r="G3345">
            <v>0</v>
          </cell>
          <cell r="H3345">
            <v>2</v>
          </cell>
          <cell r="I3345">
            <v>1</v>
          </cell>
          <cell r="J3345">
            <v>43160.510393518518</v>
          </cell>
          <cell r="L3345" t="str">
            <v>Да</v>
          </cell>
          <cell r="M3345" t="str">
            <v>Нет</v>
          </cell>
          <cell r="N3345">
            <v>2</v>
          </cell>
        </row>
        <row r="3346">
          <cell r="A3346">
            <v>5006</v>
          </cell>
          <cell r="B3346" t="str">
            <v>(Н4) - Рп - п2924П-2924А</v>
          </cell>
          <cell r="C3346" t="str">
            <v>(Н4) - Рп - п2924П-2924А</v>
          </cell>
          <cell r="D3346">
            <v>10</v>
          </cell>
          <cell r="E3346">
            <v>43159</v>
          </cell>
          <cell r="F3346">
            <v>0</v>
          </cell>
          <cell r="G3346">
            <v>0</v>
          </cell>
          <cell r="H3346">
            <v>2</v>
          </cell>
          <cell r="I3346">
            <v>1</v>
          </cell>
          <cell r="J3346">
            <v>43160.510393518518</v>
          </cell>
          <cell r="L3346" t="str">
            <v>Да</v>
          </cell>
          <cell r="M3346" t="str">
            <v>Нет</v>
          </cell>
          <cell r="N3346">
            <v>2</v>
          </cell>
        </row>
        <row r="3347">
          <cell r="A3347">
            <v>4030</v>
          </cell>
          <cell r="B3347" t="str">
            <v>(Н4) - Рп - п3739П-3739А</v>
          </cell>
          <cell r="C3347" t="str">
            <v>(Н4) - Рп - п3739П-3739А</v>
          </cell>
          <cell r="D3347">
            <v>10</v>
          </cell>
          <cell r="E3347">
            <v>43159</v>
          </cell>
          <cell r="F3347">
            <v>0</v>
          </cell>
          <cell r="G3347">
            <v>0</v>
          </cell>
          <cell r="H3347">
            <v>2</v>
          </cell>
          <cell r="I3347">
            <v>1</v>
          </cell>
          <cell r="J3347">
            <v>43160.510405092595</v>
          </cell>
          <cell r="L3347" t="str">
            <v>Да</v>
          </cell>
          <cell r="M3347" t="str">
            <v>Нет</v>
          </cell>
          <cell r="N3347">
            <v>2</v>
          </cell>
        </row>
        <row r="3348">
          <cell r="A3348">
            <v>5099</v>
          </cell>
          <cell r="B3348" t="str">
            <v>(Н4) - Ск</v>
          </cell>
          <cell r="C3348" t="str">
            <v>(Н4) - Ск - строкові кошти</v>
          </cell>
          <cell r="D3348">
            <v>10</v>
          </cell>
          <cell r="E3348">
            <v>43159</v>
          </cell>
          <cell r="F3348">
            <v>0</v>
          </cell>
          <cell r="G3348">
            <v>0</v>
          </cell>
          <cell r="H3348">
            <v>2</v>
          </cell>
          <cell r="I3348">
            <v>1</v>
          </cell>
          <cell r="J3348">
            <v>43160.510405092595</v>
          </cell>
          <cell r="L3348" t="str">
            <v>Да</v>
          </cell>
          <cell r="M3348" t="str">
            <v>Нет</v>
          </cell>
          <cell r="N3348">
            <v>2</v>
          </cell>
        </row>
        <row r="3349">
          <cell r="A3349">
            <v>5100</v>
          </cell>
          <cell r="B3349" t="str">
            <v>(Н4) - Ск - 2610/1</v>
          </cell>
          <cell r="C3349" t="str">
            <v>(Н4) - Ск - 2610/1</v>
          </cell>
          <cell r="D3349">
            <v>10</v>
          </cell>
        </row>
        <row r="3350">
          <cell r="A3350">
            <v>13818</v>
          </cell>
          <cell r="B3350" t="str">
            <v>(Н4) - Ск - 2610/S245(2)</v>
          </cell>
          <cell r="C3350" t="str">
            <v>(Н4) - Ск - 2610/S245(2)</v>
          </cell>
          <cell r="D3350">
            <v>10</v>
          </cell>
          <cell r="E3350">
            <v>43159</v>
          </cell>
          <cell r="F3350">
            <v>0</v>
          </cell>
          <cell r="G3350">
            <v>0</v>
          </cell>
          <cell r="H3350">
            <v>2</v>
          </cell>
          <cell r="I3350">
            <v>1</v>
          </cell>
          <cell r="J3350">
            <v>43160.510405092595</v>
          </cell>
          <cell r="L3350" t="str">
            <v>Да</v>
          </cell>
          <cell r="M3350" t="str">
            <v>Нет</v>
          </cell>
          <cell r="N3350">
            <v>2</v>
          </cell>
        </row>
        <row r="3351">
          <cell r="A3351">
            <v>5101</v>
          </cell>
          <cell r="B3351" t="str">
            <v>(Н4) - Ск - 2611/1</v>
          </cell>
          <cell r="C3351" t="str">
            <v>(Н4) - Ск - 2611/1</v>
          </cell>
          <cell r="D3351">
            <v>10</v>
          </cell>
        </row>
        <row r="3352">
          <cell r="A3352">
            <v>13819</v>
          </cell>
          <cell r="B3352" t="str">
            <v>(Н4) - Ск - 2611/S245(2)</v>
          </cell>
          <cell r="C3352" t="str">
            <v>(Н4) - Ск - 2611/S245(2)</v>
          </cell>
          <cell r="D3352">
            <v>10</v>
          </cell>
          <cell r="E3352">
            <v>43159</v>
          </cell>
          <cell r="F3352">
            <v>0</v>
          </cell>
          <cell r="G3352">
            <v>0</v>
          </cell>
          <cell r="H3352">
            <v>2</v>
          </cell>
          <cell r="I3352">
            <v>1</v>
          </cell>
          <cell r="J3352">
            <v>43160.510405092595</v>
          </cell>
          <cell r="L3352" t="str">
            <v>Да</v>
          </cell>
          <cell r="M3352" t="str">
            <v>Нет</v>
          </cell>
          <cell r="N3352">
            <v>2</v>
          </cell>
        </row>
        <row r="3353">
          <cell r="A3353">
            <v>5102</v>
          </cell>
          <cell r="B3353" t="str">
            <v>(Н4) - Ск - 2615/1</v>
          </cell>
          <cell r="C3353" t="str">
            <v>(Н4) - Ск - 2615/1</v>
          </cell>
          <cell r="D3353">
            <v>10</v>
          </cell>
        </row>
        <row r="3354">
          <cell r="A3354">
            <v>5103</v>
          </cell>
          <cell r="B3354" t="str">
            <v>(Н4) - Ск - 2616/1КП</v>
          </cell>
          <cell r="C3354" t="str">
            <v>(Н4) - Ск - 2616/1КП</v>
          </cell>
          <cell r="D3354">
            <v>10</v>
          </cell>
        </row>
        <row r="3355">
          <cell r="A3355">
            <v>5104</v>
          </cell>
          <cell r="B3355" t="str">
            <v>(Н4) - Ск - 2617/1</v>
          </cell>
          <cell r="C3355" t="str">
            <v>(Н4) - Ск - 2617/1</v>
          </cell>
          <cell r="D3355">
            <v>10</v>
          </cell>
        </row>
        <row r="3356">
          <cell r="A3356">
            <v>5105</v>
          </cell>
          <cell r="B3356" t="str">
            <v>(Н4) - Ск - 2630/1</v>
          </cell>
          <cell r="C3356" t="str">
            <v>(Н4) - Ск - 2630/1</v>
          </cell>
          <cell r="D3356">
            <v>10</v>
          </cell>
        </row>
        <row r="3357">
          <cell r="A3357">
            <v>13820</v>
          </cell>
          <cell r="B3357" t="str">
            <v>(Н4) - Ск - 2630/S245(2)</v>
          </cell>
          <cell r="C3357" t="str">
            <v>(Н4) - Ск - 2630/S245(2)</v>
          </cell>
          <cell r="D3357">
            <v>10</v>
          </cell>
          <cell r="E3357">
            <v>43159</v>
          </cell>
          <cell r="F3357">
            <v>0</v>
          </cell>
          <cell r="G3357">
            <v>0</v>
          </cell>
          <cell r="H3357">
            <v>2</v>
          </cell>
          <cell r="I3357">
            <v>1</v>
          </cell>
          <cell r="J3357">
            <v>43160.510405092595</v>
          </cell>
          <cell r="L3357" t="str">
            <v>Да</v>
          </cell>
          <cell r="M3357" t="str">
            <v>Нет</v>
          </cell>
          <cell r="N3357">
            <v>2</v>
          </cell>
        </row>
        <row r="3358">
          <cell r="A3358">
            <v>5106</v>
          </cell>
          <cell r="B3358" t="str">
            <v>(Н4) - Ск - 2635/1</v>
          </cell>
          <cell r="C3358" t="str">
            <v>(Н4) - Ск - 2635/1</v>
          </cell>
          <cell r="D3358">
            <v>10</v>
          </cell>
        </row>
        <row r="3359">
          <cell r="A3359">
            <v>5107</v>
          </cell>
          <cell r="B3359" t="str">
            <v>(Н4) - Ск - 2636/1КП</v>
          </cell>
          <cell r="C3359" t="str">
            <v>(Н4) - Ск - 2636/1КП</v>
          </cell>
          <cell r="D3359">
            <v>10</v>
          </cell>
        </row>
        <row r="3360">
          <cell r="A3360">
            <v>5108</v>
          </cell>
          <cell r="B3360" t="str">
            <v>(Н4) - Ск - 2637/1</v>
          </cell>
          <cell r="C3360" t="str">
            <v>(Н4) - Ск - 2637/1</v>
          </cell>
          <cell r="D3360">
            <v>10</v>
          </cell>
        </row>
        <row r="3361">
          <cell r="A3361">
            <v>5109</v>
          </cell>
          <cell r="B3361" t="str">
            <v>(Н4) - Ск - 2651/1</v>
          </cell>
          <cell r="C3361" t="str">
            <v>(Н4) - Ск - 2651/1</v>
          </cell>
          <cell r="D3361">
            <v>10</v>
          </cell>
        </row>
        <row r="3362">
          <cell r="A3362">
            <v>13821</v>
          </cell>
          <cell r="B3362" t="str">
            <v>(Н4) - Ск - 2651/S245(2)</v>
          </cell>
          <cell r="C3362" t="str">
            <v>(Н4) - Ск - 2651/S245(2)</v>
          </cell>
          <cell r="D3362">
            <v>10</v>
          </cell>
          <cell r="E3362">
            <v>43159</v>
          </cell>
          <cell r="F3362">
            <v>0</v>
          </cell>
          <cell r="G3362">
            <v>0</v>
          </cell>
          <cell r="H3362">
            <v>2</v>
          </cell>
          <cell r="I3362">
            <v>1</v>
          </cell>
          <cell r="J3362">
            <v>43160.510405092595</v>
          </cell>
          <cell r="L3362" t="str">
            <v>Да</v>
          </cell>
          <cell r="M3362" t="str">
            <v>Нет</v>
          </cell>
          <cell r="N3362">
            <v>2</v>
          </cell>
        </row>
        <row r="3363">
          <cell r="A3363">
            <v>5110</v>
          </cell>
          <cell r="B3363" t="str">
            <v>(Н4) - Ск - 2652/1</v>
          </cell>
          <cell r="C3363" t="str">
            <v>(Н4) - Ск - 2652/1</v>
          </cell>
          <cell r="D3363">
            <v>10</v>
          </cell>
        </row>
        <row r="3364">
          <cell r="A3364">
            <v>5111</v>
          </cell>
          <cell r="B3364" t="str">
            <v>(Н4) - Ск - 2653/1</v>
          </cell>
          <cell r="C3364" t="str">
            <v>(Н4) - Ск - 2653/1</v>
          </cell>
          <cell r="D3364">
            <v>10</v>
          </cell>
        </row>
        <row r="3365">
          <cell r="A3365">
            <v>5112</v>
          </cell>
          <cell r="B3365" t="str">
            <v>(Н4) - Ск - 2656/1КП</v>
          </cell>
          <cell r="C3365" t="str">
            <v>(Н4) - Ск - 2656/1КП</v>
          </cell>
          <cell r="D3365">
            <v>10</v>
          </cell>
        </row>
        <row r="3366">
          <cell r="A3366">
            <v>13431</v>
          </cell>
          <cell r="B3366" t="str">
            <v>(Н4) - счет 9804</v>
          </cell>
          <cell r="C3366" t="str">
            <v>(Н4) - счет 9804</v>
          </cell>
          <cell r="D3366">
            <v>10</v>
          </cell>
          <cell r="E3366">
            <v>43159</v>
          </cell>
          <cell r="F3366">
            <v>0</v>
          </cell>
          <cell r="G3366">
            <v>0</v>
          </cell>
          <cell r="H3366">
            <v>2</v>
          </cell>
          <cell r="I3366">
            <v>1</v>
          </cell>
          <cell r="J3366">
            <v>43160.510405092595</v>
          </cell>
          <cell r="L3366" t="str">
            <v>Да</v>
          </cell>
          <cell r="M3366" t="str">
            <v>Нет</v>
          </cell>
          <cell r="N3366">
            <v>2</v>
          </cell>
        </row>
        <row r="3367">
          <cell r="A3367">
            <v>13432</v>
          </cell>
          <cell r="B3367" t="str">
            <v>(Н4) - счет 9806</v>
          </cell>
          <cell r="C3367" t="str">
            <v>(Н4) - счет 9806</v>
          </cell>
          <cell r="D3367">
            <v>10</v>
          </cell>
          <cell r="E3367">
            <v>43159</v>
          </cell>
          <cell r="F3367">
            <v>0</v>
          </cell>
          <cell r="G3367">
            <v>0</v>
          </cell>
          <cell r="H3367">
            <v>2</v>
          </cell>
          <cell r="I3367">
            <v>1</v>
          </cell>
          <cell r="J3367">
            <v>43160.510405092595</v>
          </cell>
          <cell r="L3367" t="str">
            <v>Да</v>
          </cell>
          <cell r="M3367" t="str">
            <v>Нет</v>
          </cell>
          <cell r="N3367">
            <v>2</v>
          </cell>
        </row>
        <row r="3368">
          <cell r="A3368">
            <v>13806</v>
          </cell>
          <cell r="B3368" t="str">
            <v>(Н4) - счет 9807</v>
          </cell>
          <cell r="C3368" t="str">
            <v>(Н4) - счет 9807</v>
          </cell>
          <cell r="D3368">
            <v>10</v>
          </cell>
          <cell r="E3368">
            <v>43159</v>
          </cell>
          <cell r="F3368">
            <v>0</v>
          </cell>
          <cell r="G3368">
            <v>0</v>
          </cell>
          <cell r="H3368">
            <v>2</v>
          </cell>
          <cell r="I3368">
            <v>1</v>
          </cell>
          <cell r="J3368">
            <v>43160.510405092595</v>
          </cell>
          <cell r="L3368" t="str">
            <v>Да</v>
          </cell>
          <cell r="M3368" t="str">
            <v>Нет</v>
          </cell>
          <cell r="N3368">
            <v>2</v>
          </cell>
        </row>
        <row r="3369">
          <cell r="A3369">
            <v>1674</v>
          </cell>
          <cell r="B3369" t="str">
            <v>(Н5)</v>
          </cell>
          <cell r="C3369" t="str">
            <v>(Н5) - Норматив поточної ліквідності</v>
          </cell>
          <cell r="D3369">
            <v>5</v>
          </cell>
          <cell r="E3369">
            <v>43159</v>
          </cell>
          <cell r="F3369">
            <v>91.47</v>
          </cell>
          <cell r="G3369">
            <v>0.4</v>
          </cell>
          <cell r="H3369">
            <v>1</v>
          </cell>
          <cell r="I3369">
            <v>1</v>
          </cell>
          <cell r="J3369">
            <v>43160.510416666664</v>
          </cell>
          <cell r="K3369" t="str">
            <v>%</v>
          </cell>
          <cell r="L3369" t="str">
            <v>Да</v>
          </cell>
          <cell r="M3369" t="str">
            <v>Нет</v>
          </cell>
          <cell r="N3369">
            <v>2</v>
          </cell>
        </row>
        <row r="3370">
          <cell r="A3370">
            <v>5373</v>
          </cell>
          <cell r="B3370" t="str">
            <v>(Н5) - 730000</v>
          </cell>
          <cell r="C3370" t="str">
            <v>(Н5) - 730000</v>
          </cell>
          <cell r="D3370">
            <v>10</v>
          </cell>
          <cell r="E3370">
            <v>43159</v>
          </cell>
          <cell r="F3370">
            <v>0</v>
          </cell>
          <cell r="G3370">
            <v>0</v>
          </cell>
          <cell r="H3370">
            <v>2</v>
          </cell>
          <cell r="I3370">
            <v>1</v>
          </cell>
          <cell r="J3370">
            <v>43160.510405092595</v>
          </cell>
          <cell r="L3370" t="str">
            <v>Да</v>
          </cell>
          <cell r="M3370" t="str">
            <v>Нет</v>
          </cell>
          <cell r="N3370">
            <v>2</v>
          </cell>
        </row>
        <row r="3371">
          <cell r="A3371">
            <v>5374</v>
          </cell>
          <cell r="B3371" t="str">
            <v>(Н5) - 740000</v>
          </cell>
          <cell r="C3371" t="str">
            <v>(Н5) - 740000</v>
          </cell>
          <cell r="D3371">
            <v>10</v>
          </cell>
          <cell r="E3371">
            <v>43159</v>
          </cell>
          <cell r="F3371">
            <v>0</v>
          </cell>
          <cell r="G3371">
            <v>0</v>
          </cell>
          <cell r="H3371">
            <v>2</v>
          </cell>
          <cell r="I3371">
            <v>1</v>
          </cell>
          <cell r="J3371">
            <v>43160.510405092595</v>
          </cell>
          <cell r="L3371" t="str">
            <v>Да</v>
          </cell>
          <cell r="M3371" t="str">
            <v>Нет</v>
          </cell>
          <cell r="N3371">
            <v>2</v>
          </cell>
        </row>
        <row r="3372">
          <cell r="A3372">
            <v>5375</v>
          </cell>
          <cell r="B3372" t="str">
            <v>(Н5) - 750000</v>
          </cell>
          <cell r="C3372" t="str">
            <v>(Н5) - 750000</v>
          </cell>
          <cell r="D3372">
            <v>10</v>
          </cell>
          <cell r="E3372">
            <v>43159</v>
          </cell>
          <cell r="F3372">
            <v>0</v>
          </cell>
          <cell r="G3372">
            <v>0</v>
          </cell>
          <cell r="H3372">
            <v>2</v>
          </cell>
          <cell r="I3372">
            <v>1</v>
          </cell>
          <cell r="J3372">
            <v>43160.510405092595</v>
          </cell>
          <cell r="L3372" t="str">
            <v>Да</v>
          </cell>
          <cell r="M3372" t="str">
            <v>Нет</v>
          </cell>
          <cell r="N3372">
            <v>2</v>
          </cell>
        </row>
        <row r="3373">
          <cell r="A3373">
            <v>5380</v>
          </cell>
          <cell r="B3373" t="str">
            <v>(Н5) - 760000</v>
          </cell>
          <cell r="C3373" t="str">
            <v>(Н5) - 760000</v>
          </cell>
          <cell r="D3373">
            <v>10</v>
          </cell>
          <cell r="E3373">
            <v>43159</v>
          </cell>
          <cell r="F3373">
            <v>0</v>
          </cell>
          <cell r="G3373">
            <v>0</v>
          </cell>
          <cell r="H3373">
            <v>2</v>
          </cell>
          <cell r="I3373">
            <v>1</v>
          </cell>
          <cell r="J3373">
            <v>43160.510405092595</v>
          </cell>
          <cell r="L3373" t="str">
            <v>Да</v>
          </cell>
          <cell r="M3373" t="str">
            <v>Нет</v>
          </cell>
          <cell r="N3373">
            <v>2</v>
          </cell>
        </row>
        <row r="3374">
          <cell r="A3374">
            <v>5381</v>
          </cell>
          <cell r="B3374" t="str">
            <v>(Н5) - 770000</v>
          </cell>
          <cell r="C3374" t="str">
            <v>(Н5) - 770000</v>
          </cell>
          <cell r="D3374">
            <v>10</v>
          </cell>
          <cell r="E3374">
            <v>43159</v>
          </cell>
          <cell r="F3374">
            <v>0</v>
          </cell>
          <cell r="G3374">
            <v>0</v>
          </cell>
          <cell r="H3374">
            <v>2</v>
          </cell>
          <cell r="I3374">
            <v>1</v>
          </cell>
          <cell r="J3374">
            <v>43160.510405092595</v>
          </cell>
          <cell r="L3374" t="str">
            <v>Да</v>
          </cell>
          <cell r="M3374" t="str">
            <v>Нет</v>
          </cell>
          <cell r="N3374">
            <v>2</v>
          </cell>
        </row>
        <row r="3375">
          <cell r="A3375">
            <v>5382</v>
          </cell>
          <cell r="B3375" t="str">
            <v>(Н5) - 780000</v>
          </cell>
          <cell r="C3375" t="str">
            <v>(Н5) - 780000</v>
          </cell>
          <cell r="D3375">
            <v>10</v>
          </cell>
          <cell r="E3375">
            <v>43159</v>
          </cell>
          <cell r="F3375">
            <v>0</v>
          </cell>
          <cell r="G3375">
            <v>0</v>
          </cell>
          <cell r="H3375">
            <v>2</v>
          </cell>
          <cell r="I3375">
            <v>1</v>
          </cell>
          <cell r="J3375">
            <v>43160.510405092595</v>
          </cell>
          <cell r="L3375" t="str">
            <v>Да</v>
          </cell>
          <cell r="M3375" t="str">
            <v>Нет</v>
          </cell>
          <cell r="N3375">
            <v>2</v>
          </cell>
        </row>
        <row r="3376">
          <cell r="A3376">
            <v>1673</v>
          </cell>
          <cell r="B3376" t="str">
            <v>(Н5) - Апв</v>
          </cell>
          <cell r="C3376" t="str">
            <v>(Н5) - Апв - активи первинної та вторинної ліквідності</v>
          </cell>
          <cell r="D3376">
            <v>10</v>
          </cell>
          <cell r="E3376">
            <v>43159</v>
          </cell>
          <cell r="F3376">
            <v>1183638150.1800001</v>
          </cell>
          <cell r="G3376">
            <v>0</v>
          </cell>
          <cell r="H3376">
            <v>2</v>
          </cell>
          <cell r="I3376">
            <v>1</v>
          </cell>
          <cell r="J3376">
            <v>43160.510416666664</v>
          </cell>
          <cell r="L3376" t="str">
            <v>Да</v>
          </cell>
          <cell r="M3376" t="str">
            <v>Нет</v>
          </cell>
          <cell r="N3376">
            <v>2</v>
          </cell>
        </row>
        <row r="3377">
          <cell r="A3377">
            <v>1762</v>
          </cell>
          <cell r="B3377" t="str">
            <v xml:space="preserve">(Н5) - Апв - 1 класс </v>
          </cell>
          <cell r="C3377" t="str">
            <v xml:space="preserve">(Н5) - Апв - 1 класс </v>
          </cell>
          <cell r="D3377">
            <v>10</v>
          </cell>
          <cell r="E3377">
            <v>43159</v>
          </cell>
          <cell r="F3377">
            <v>1137270251.72</v>
          </cell>
          <cell r="G3377">
            <v>0</v>
          </cell>
          <cell r="H3377">
            <v>2</v>
          </cell>
          <cell r="I3377">
            <v>1</v>
          </cell>
          <cell r="J3377">
            <v>43160.510416666664</v>
          </cell>
          <cell r="L3377" t="str">
            <v>Да</v>
          </cell>
          <cell r="M3377" t="str">
            <v>Нет</v>
          </cell>
          <cell r="N3377">
            <v>2</v>
          </cell>
        </row>
        <row r="3378">
          <cell r="A3378">
            <v>1759</v>
          </cell>
          <cell r="B3378" t="str">
            <v>(Н5) - Апв - 10 раздел</v>
          </cell>
          <cell r="C3378" t="str">
            <v>(Н5) - Апв - 10 раздел</v>
          </cell>
          <cell r="D3378">
            <v>10</v>
          </cell>
          <cell r="E3378">
            <v>43159</v>
          </cell>
          <cell r="F3378">
            <v>59557359.829999998</v>
          </cell>
          <cell r="G3378">
            <v>0</v>
          </cell>
          <cell r="H3378">
            <v>2</v>
          </cell>
          <cell r="I3378">
            <v>1</v>
          </cell>
          <cell r="J3378">
            <v>43160.510416666664</v>
          </cell>
          <cell r="L3378" t="str">
            <v>Да</v>
          </cell>
          <cell r="M3378" t="str">
            <v>Нет</v>
          </cell>
          <cell r="N3378">
            <v>2</v>
          </cell>
        </row>
        <row r="3379">
          <cell r="A3379">
            <v>1930</v>
          </cell>
          <cell r="B3379" t="str">
            <v>(Н5) - Апв - 1001</v>
          </cell>
          <cell r="C3379" t="str">
            <v>(Н5) - Апв - 1001</v>
          </cell>
          <cell r="D3379">
            <v>10</v>
          </cell>
          <cell r="E3379">
            <v>43159</v>
          </cell>
          <cell r="F3379">
            <v>28344750.59</v>
          </cell>
          <cell r="G3379">
            <v>0</v>
          </cell>
          <cell r="H3379">
            <v>2</v>
          </cell>
          <cell r="I3379">
            <v>1</v>
          </cell>
          <cell r="J3379">
            <v>43160.510405092595</v>
          </cell>
          <cell r="L3379" t="str">
            <v>Да</v>
          </cell>
          <cell r="M3379" t="str">
            <v>Нет</v>
          </cell>
          <cell r="N3379">
            <v>2</v>
          </cell>
        </row>
        <row r="3380">
          <cell r="A3380">
            <v>1929</v>
          </cell>
          <cell r="B3380" t="str">
            <v>(Н5) - Апв - 1002</v>
          </cell>
          <cell r="C3380" t="str">
            <v>(Н5) - Апв - 1002</v>
          </cell>
          <cell r="D3380">
            <v>10</v>
          </cell>
          <cell r="E3380">
            <v>43159</v>
          </cell>
          <cell r="F3380">
            <v>16664609.24</v>
          </cell>
          <cell r="G3380">
            <v>0</v>
          </cell>
          <cell r="H3380">
            <v>2</v>
          </cell>
          <cell r="I3380">
            <v>1</v>
          </cell>
          <cell r="J3380">
            <v>43160.510405092595</v>
          </cell>
          <cell r="L3380" t="str">
            <v>Да</v>
          </cell>
          <cell r="M3380" t="str">
            <v>Нет</v>
          </cell>
          <cell r="N3380">
            <v>2</v>
          </cell>
        </row>
        <row r="3381">
          <cell r="A3381">
            <v>1928</v>
          </cell>
          <cell r="B3381" t="str">
            <v>(Н5) - Апв - 1003</v>
          </cell>
          <cell r="C3381" t="str">
            <v>(Н5) - Апв - 1003</v>
          </cell>
          <cell r="D3381">
            <v>10</v>
          </cell>
          <cell r="E3381">
            <v>43159</v>
          </cell>
          <cell r="F3381">
            <v>0</v>
          </cell>
          <cell r="G3381">
            <v>0</v>
          </cell>
          <cell r="H3381">
            <v>2</v>
          </cell>
          <cell r="I3381">
            <v>1</v>
          </cell>
          <cell r="J3381">
            <v>43160.510405092595</v>
          </cell>
          <cell r="L3381" t="str">
            <v>Да</v>
          </cell>
          <cell r="M3381" t="str">
            <v>Нет</v>
          </cell>
          <cell r="N3381">
            <v>2</v>
          </cell>
        </row>
        <row r="3382">
          <cell r="A3382">
            <v>1927</v>
          </cell>
          <cell r="B3382" t="str">
            <v>(Н5) - Апв - 1004</v>
          </cell>
          <cell r="C3382" t="str">
            <v>(Н5) - Апв - 1004</v>
          </cell>
          <cell r="D3382">
            <v>10</v>
          </cell>
          <cell r="E3382">
            <v>43159</v>
          </cell>
          <cell r="F3382">
            <v>14548000</v>
          </cell>
          <cell r="G3382">
            <v>0</v>
          </cell>
          <cell r="H3382">
            <v>2</v>
          </cell>
          <cell r="I3382">
            <v>1</v>
          </cell>
          <cell r="J3382">
            <v>43160.510405092595</v>
          </cell>
          <cell r="L3382" t="str">
            <v>Да</v>
          </cell>
          <cell r="M3382" t="str">
            <v>Нет</v>
          </cell>
          <cell r="N3382">
            <v>2</v>
          </cell>
        </row>
        <row r="3383">
          <cell r="A3383">
            <v>1926</v>
          </cell>
          <cell r="B3383" t="str">
            <v>(Н5) - Апв - 1005</v>
          </cell>
          <cell r="C3383" t="str">
            <v>(Н5) - Апв - 1005</v>
          </cell>
          <cell r="D3383">
            <v>10</v>
          </cell>
          <cell r="E3383">
            <v>43159</v>
          </cell>
          <cell r="F3383">
            <v>0</v>
          </cell>
          <cell r="G3383">
            <v>0</v>
          </cell>
          <cell r="H3383">
            <v>2</v>
          </cell>
          <cell r="I3383">
            <v>1</v>
          </cell>
          <cell r="J3383">
            <v>43160.510405092595</v>
          </cell>
          <cell r="L3383" t="str">
            <v>Да</v>
          </cell>
          <cell r="M3383" t="str">
            <v>Нет</v>
          </cell>
          <cell r="N3383">
            <v>2</v>
          </cell>
        </row>
        <row r="3384">
          <cell r="A3384">
            <v>1925</v>
          </cell>
          <cell r="B3384" t="str">
            <v>(Н5) - Апв - 1007</v>
          </cell>
          <cell r="C3384" t="str">
            <v>(Н5) - Апв - 1007</v>
          </cell>
          <cell r="D3384">
            <v>10</v>
          </cell>
          <cell r="E3384">
            <v>43159</v>
          </cell>
          <cell r="F3384">
            <v>0</v>
          </cell>
          <cell r="G3384">
            <v>0</v>
          </cell>
          <cell r="H3384">
            <v>2</v>
          </cell>
          <cell r="I3384">
            <v>1</v>
          </cell>
          <cell r="J3384">
            <v>43160.510405092595</v>
          </cell>
          <cell r="L3384" t="str">
            <v>Да</v>
          </cell>
          <cell r="M3384" t="str">
            <v>Нет</v>
          </cell>
          <cell r="N3384">
            <v>2</v>
          </cell>
        </row>
        <row r="3385">
          <cell r="A3385">
            <v>1924</v>
          </cell>
          <cell r="B3385" t="str">
            <v>(Н5) - Апв - 1011</v>
          </cell>
          <cell r="C3385" t="str">
            <v>(Н5) - Апв - 1011</v>
          </cell>
          <cell r="D3385">
            <v>10</v>
          </cell>
          <cell r="E3385">
            <v>43159</v>
          </cell>
          <cell r="F3385">
            <v>0</v>
          </cell>
          <cell r="G3385">
            <v>0</v>
          </cell>
          <cell r="H3385">
            <v>2</v>
          </cell>
          <cell r="I3385">
            <v>1</v>
          </cell>
          <cell r="J3385">
            <v>43160.510405092595</v>
          </cell>
          <cell r="L3385" t="str">
            <v>Да</v>
          </cell>
          <cell r="M3385" t="str">
            <v>Нет</v>
          </cell>
          <cell r="N3385">
            <v>2</v>
          </cell>
        </row>
        <row r="3386">
          <cell r="A3386">
            <v>1923</v>
          </cell>
          <cell r="B3386" t="str">
            <v>(Н5) - Апв - 1012</v>
          </cell>
          <cell r="C3386" t="str">
            <v>(Н5) - Апв - 1012</v>
          </cell>
          <cell r="D3386">
            <v>10</v>
          </cell>
          <cell r="E3386">
            <v>43159</v>
          </cell>
          <cell r="F3386">
            <v>0</v>
          </cell>
          <cell r="G3386">
            <v>0</v>
          </cell>
          <cell r="H3386">
            <v>2</v>
          </cell>
          <cell r="I3386">
            <v>1</v>
          </cell>
          <cell r="J3386">
            <v>43160.510405092595</v>
          </cell>
          <cell r="L3386" t="str">
            <v>Да</v>
          </cell>
          <cell r="M3386" t="str">
            <v>Нет</v>
          </cell>
          <cell r="N3386">
            <v>2</v>
          </cell>
        </row>
        <row r="3387">
          <cell r="A3387">
            <v>1922</v>
          </cell>
          <cell r="B3387" t="str">
            <v>(Н5) - Апв - 1013</v>
          </cell>
          <cell r="C3387" t="str">
            <v>(Н5) - Апв - 1013</v>
          </cell>
          <cell r="D3387">
            <v>10</v>
          </cell>
          <cell r="E3387">
            <v>43159</v>
          </cell>
          <cell r="F3387">
            <v>0</v>
          </cell>
          <cell r="G3387">
            <v>0</v>
          </cell>
          <cell r="H3387">
            <v>2</v>
          </cell>
          <cell r="I3387">
            <v>1</v>
          </cell>
          <cell r="J3387">
            <v>43160.510405092595</v>
          </cell>
          <cell r="L3387" t="str">
            <v>Да</v>
          </cell>
          <cell r="M3387" t="str">
            <v>Нет</v>
          </cell>
          <cell r="N3387">
            <v>2</v>
          </cell>
        </row>
        <row r="3388">
          <cell r="A3388">
            <v>1921</v>
          </cell>
          <cell r="B3388" t="str">
            <v>(Н5) - Апв - 1017</v>
          </cell>
          <cell r="C3388" t="str">
            <v>(Н5) - Апв - 1017</v>
          </cell>
          <cell r="D3388">
            <v>10</v>
          </cell>
          <cell r="E3388">
            <v>43159</v>
          </cell>
          <cell r="F3388">
            <v>0</v>
          </cell>
          <cell r="G3388">
            <v>0</v>
          </cell>
          <cell r="H3388">
            <v>2</v>
          </cell>
          <cell r="I3388">
            <v>1</v>
          </cell>
          <cell r="J3388">
            <v>43160.510405092595</v>
          </cell>
          <cell r="L3388" t="str">
            <v>Да</v>
          </cell>
          <cell r="M3388" t="str">
            <v>Нет</v>
          </cell>
          <cell r="N3388">
            <v>2</v>
          </cell>
        </row>
        <row r="3389">
          <cell r="A3389">
            <v>14126</v>
          </cell>
          <cell r="B3389" t="str">
            <v>(Н5) - Апв - 1090</v>
          </cell>
          <cell r="C3389" t="str">
            <v>(Н5) - Апв - 1090</v>
          </cell>
          <cell r="D3389">
            <v>10</v>
          </cell>
          <cell r="E3389">
            <v>43159</v>
          </cell>
          <cell r="F3389">
            <v>0</v>
          </cell>
          <cell r="G3389">
            <v>0</v>
          </cell>
          <cell r="H3389">
            <v>2</v>
          </cell>
          <cell r="I3389">
            <v>1</v>
          </cell>
          <cell r="J3389">
            <v>43160.510405092595</v>
          </cell>
          <cell r="L3389" t="str">
            <v>Да</v>
          </cell>
          <cell r="M3389" t="str">
            <v>Нет</v>
          </cell>
          <cell r="N3389">
            <v>2</v>
          </cell>
        </row>
        <row r="3390">
          <cell r="A3390">
            <v>13521</v>
          </cell>
          <cell r="B3390" t="str">
            <v>(Н5) - Апв - 1090КА</v>
          </cell>
          <cell r="C3390" t="str">
            <v>(Н5) - Апв - 1090КА</v>
          </cell>
          <cell r="D3390">
            <v>10</v>
          </cell>
        </row>
        <row r="3391">
          <cell r="A3391">
            <v>1758</v>
          </cell>
          <cell r="B3391" t="str">
            <v>(Н5) - Апв - 11 раздел</v>
          </cell>
          <cell r="C3391" t="str">
            <v>(Н5) - Апв - 11 раздел</v>
          </cell>
          <cell r="D3391">
            <v>10</v>
          </cell>
          <cell r="E3391">
            <v>43159</v>
          </cell>
          <cell r="F3391">
            <v>0</v>
          </cell>
          <cell r="G3391">
            <v>0</v>
          </cell>
          <cell r="H3391">
            <v>2</v>
          </cell>
          <cell r="I3391">
            <v>1</v>
          </cell>
          <cell r="J3391">
            <v>43160.510416666664</v>
          </cell>
          <cell r="L3391" t="str">
            <v>Да</v>
          </cell>
          <cell r="M3391" t="str">
            <v>Нет</v>
          </cell>
          <cell r="N3391">
            <v>2</v>
          </cell>
        </row>
        <row r="3392">
          <cell r="A3392">
            <v>1920</v>
          </cell>
          <cell r="B3392" t="str">
            <v>(Н5) - Апв - 1101</v>
          </cell>
          <cell r="C3392" t="str">
            <v>(Н5) - Апв - 1101</v>
          </cell>
          <cell r="D3392">
            <v>10</v>
          </cell>
          <cell r="E3392">
            <v>43159</v>
          </cell>
          <cell r="F3392">
            <v>0</v>
          </cell>
          <cell r="G3392">
            <v>0</v>
          </cell>
          <cell r="H3392">
            <v>2</v>
          </cell>
          <cell r="I3392">
            <v>1</v>
          </cell>
          <cell r="J3392">
            <v>43160.510405092595</v>
          </cell>
          <cell r="L3392" t="str">
            <v>Да</v>
          </cell>
          <cell r="M3392" t="str">
            <v>Нет</v>
          </cell>
          <cell r="N3392">
            <v>2</v>
          </cell>
        </row>
        <row r="3393">
          <cell r="A3393">
            <v>2814</v>
          </cell>
          <cell r="B3393" t="str">
            <v>(Н5) - Апв - 1102</v>
          </cell>
          <cell r="C3393" t="str">
            <v>(Н5) - Апв - 1102</v>
          </cell>
          <cell r="D3393">
            <v>10</v>
          </cell>
          <cell r="E3393">
            <v>43159</v>
          </cell>
          <cell r="F3393">
            <v>0</v>
          </cell>
          <cell r="G3393">
            <v>0</v>
          </cell>
          <cell r="H3393">
            <v>2</v>
          </cell>
          <cell r="I3393">
            <v>1</v>
          </cell>
          <cell r="J3393">
            <v>43160.510405092595</v>
          </cell>
          <cell r="L3393" t="str">
            <v>Да</v>
          </cell>
          <cell r="M3393" t="str">
            <v>Нет</v>
          </cell>
          <cell r="N3393">
            <v>2</v>
          </cell>
        </row>
        <row r="3394">
          <cell r="A3394">
            <v>1919</v>
          </cell>
          <cell r="B3394" t="str">
            <v>(Н5) - Апв - 1107</v>
          </cell>
          <cell r="C3394" t="str">
            <v>(Н5) - Апв - 1107</v>
          </cell>
          <cell r="D3394">
            <v>10</v>
          </cell>
          <cell r="E3394">
            <v>43159</v>
          </cell>
          <cell r="F3394">
            <v>0</v>
          </cell>
          <cell r="G3394">
            <v>0</v>
          </cell>
          <cell r="H3394">
            <v>2</v>
          </cell>
          <cell r="I3394">
            <v>1</v>
          </cell>
          <cell r="J3394">
            <v>43160.510405092595</v>
          </cell>
          <cell r="L3394" t="str">
            <v>Да</v>
          </cell>
          <cell r="M3394" t="str">
            <v>Нет</v>
          </cell>
          <cell r="N3394">
            <v>2</v>
          </cell>
        </row>
        <row r="3395">
          <cell r="A3395">
            <v>14127</v>
          </cell>
          <cell r="B3395" t="str">
            <v>(Н5) - Апв - 1190</v>
          </cell>
          <cell r="C3395" t="str">
            <v>(Н5) - Апв - 1190</v>
          </cell>
          <cell r="D3395">
            <v>10</v>
          </cell>
          <cell r="E3395">
            <v>43159</v>
          </cell>
          <cell r="F3395">
            <v>0</v>
          </cell>
          <cell r="G3395">
            <v>0</v>
          </cell>
          <cell r="H3395">
            <v>2</v>
          </cell>
          <cell r="I3395">
            <v>1</v>
          </cell>
          <cell r="J3395">
            <v>43160.510405092595</v>
          </cell>
          <cell r="L3395" t="str">
            <v>Да</v>
          </cell>
          <cell r="M3395" t="str">
            <v>Нет</v>
          </cell>
          <cell r="N3395">
            <v>2</v>
          </cell>
        </row>
        <row r="3396">
          <cell r="A3396">
            <v>13522</v>
          </cell>
          <cell r="B3396" t="str">
            <v>(Н5) - Апв - 1190КА</v>
          </cell>
          <cell r="C3396" t="str">
            <v>(Н5) - Апв - 1190КА</v>
          </cell>
          <cell r="D3396">
            <v>10</v>
          </cell>
        </row>
        <row r="3397">
          <cell r="A3397">
            <v>1757</v>
          </cell>
          <cell r="B3397" t="str">
            <v>(Н5) - Апв - 12 раздел</v>
          </cell>
          <cell r="C3397" t="str">
            <v>(Н5) - Апв - 12 раздел</v>
          </cell>
          <cell r="D3397">
            <v>10</v>
          </cell>
          <cell r="E3397">
            <v>43159</v>
          </cell>
          <cell r="F3397">
            <v>59314047.520000003</v>
          </cell>
          <cell r="G3397">
            <v>0</v>
          </cell>
          <cell r="H3397">
            <v>2</v>
          </cell>
          <cell r="I3397">
            <v>1</v>
          </cell>
          <cell r="J3397">
            <v>43160.510416666664</v>
          </cell>
          <cell r="L3397" t="str">
            <v>Да</v>
          </cell>
          <cell r="M3397" t="str">
            <v>Нет</v>
          </cell>
          <cell r="N3397">
            <v>2</v>
          </cell>
        </row>
        <row r="3398">
          <cell r="A3398">
            <v>1918</v>
          </cell>
          <cell r="B3398" t="str">
            <v>(Н5) - Апв - 1200</v>
          </cell>
          <cell r="C3398" t="str">
            <v>(Н5) - Апв - 1200</v>
          </cell>
          <cell r="D3398">
            <v>10</v>
          </cell>
          <cell r="E3398">
            <v>43159</v>
          </cell>
          <cell r="F3398">
            <v>59314047.520000003</v>
          </cell>
          <cell r="G3398">
            <v>0</v>
          </cell>
          <cell r="H3398">
            <v>2</v>
          </cell>
          <cell r="I3398">
            <v>1</v>
          </cell>
          <cell r="J3398">
            <v>43160.510405092595</v>
          </cell>
          <cell r="L3398" t="str">
            <v>Да</v>
          </cell>
          <cell r="M3398" t="str">
            <v>Нет</v>
          </cell>
          <cell r="N3398">
            <v>2</v>
          </cell>
        </row>
        <row r="3399">
          <cell r="A3399">
            <v>1917</v>
          </cell>
          <cell r="B3399" t="str">
            <v>(Н5) - Апв - 1203</v>
          </cell>
          <cell r="C3399" t="str">
            <v>(Н5) - Апв - 1203</v>
          </cell>
          <cell r="D3399">
            <v>10</v>
          </cell>
        </row>
        <row r="3400">
          <cell r="A3400">
            <v>14128</v>
          </cell>
          <cell r="B3400" t="str">
            <v>(Н5) - Апв - 1207</v>
          </cell>
          <cell r="C3400" t="str">
            <v>(Н5) - Апв - 1207</v>
          </cell>
          <cell r="D3400">
            <v>10</v>
          </cell>
          <cell r="E3400">
            <v>43159</v>
          </cell>
          <cell r="F3400">
            <v>0</v>
          </cell>
          <cell r="G3400">
            <v>0</v>
          </cell>
          <cell r="H3400">
            <v>2</v>
          </cell>
          <cell r="I3400">
            <v>1</v>
          </cell>
          <cell r="J3400">
            <v>43160.510405092595</v>
          </cell>
          <cell r="L3400" t="str">
            <v>Да</v>
          </cell>
          <cell r="M3400" t="str">
            <v>Нет</v>
          </cell>
          <cell r="N3400">
            <v>2</v>
          </cell>
        </row>
        <row r="3401">
          <cell r="A3401">
            <v>4822</v>
          </cell>
          <cell r="B3401" t="str">
            <v>(Н5) - Апв - 1207/1</v>
          </cell>
          <cell r="C3401" t="str">
            <v>(Н5) - Апв - 1207/1</v>
          </cell>
          <cell r="D3401">
            <v>10</v>
          </cell>
        </row>
        <row r="3402">
          <cell r="A3402">
            <v>1916</v>
          </cell>
          <cell r="B3402" t="str">
            <v>(Н5) - Апв - 1211</v>
          </cell>
          <cell r="C3402" t="str">
            <v>(Н5) - Апв - 1211</v>
          </cell>
          <cell r="D3402">
            <v>10</v>
          </cell>
          <cell r="E3402">
            <v>43159</v>
          </cell>
          <cell r="F3402">
            <v>0</v>
          </cell>
          <cell r="G3402">
            <v>0</v>
          </cell>
          <cell r="H3402">
            <v>2</v>
          </cell>
          <cell r="I3402">
            <v>1</v>
          </cell>
          <cell r="J3402">
            <v>43160.510405092595</v>
          </cell>
          <cell r="L3402" t="str">
            <v>Да</v>
          </cell>
          <cell r="M3402" t="str">
            <v>Нет</v>
          </cell>
          <cell r="N3402">
            <v>2</v>
          </cell>
        </row>
        <row r="3403">
          <cell r="A3403">
            <v>2013</v>
          </cell>
          <cell r="B3403" t="str">
            <v>(Н5) - Апв - 1212</v>
          </cell>
          <cell r="C3403" t="str">
            <v>(Н5) - Апв - 1212</v>
          </cell>
          <cell r="D3403">
            <v>10</v>
          </cell>
          <cell r="E3403">
            <v>43159</v>
          </cell>
          <cell r="F3403">
            <v>0</v>
          </cell>
          <cell r="G3403">
            <v>0</v>
          </cell>
          <cell r="H3403">
            <v>2</v>
          </cell>
          <cell r="I3403">
            <v>1</v>
          </cell>
          <cell r="J3403">
            <v>43160.510405092595</v>
          </cell>
          <cell r="L3403" t="str">
            <v>Да</v>
          </cell>
          <cell r="M3403" t="str">
            <v>Нет</v>
          </cell>
          <cell r="N3403">
            <v>2</v>
          </cell>
        </row>
        <row r="3404">
          <cell r="A3404">
            <v>4383</v>
          </cell>
          <cell r="B3404" t="str">
            <v>(Н5) - Апв - 1215</v>
          </cell>
          <cell r="C3404" t="str">
            <v>(Н5) - Апв - 1215</v>
          </cell>
          <cell r="D3404">
            <v>10</v>
          </cell>
        </row>
        <row r="3405">
          <cell r="A3405">
            <v>4384</v>
          </cell>
          <cell r="B3405" t="str">
            <v>(Н5) - Апв - 1216</v>
          </cell>
          <cell r="C3405" t="str">
            <v>(Н5) - Апв - 1216</v>
          </cell>
          <cell r="D3405">
            <v>10</v>
          </cell>
          <cell r="E3405">
            <v>43159</v>
          </cell>
          <cell r="F3405">
            <v>0</v>
          </cell>
          <cell r="G3405">
            <v>0</v>
          </cell>
          <cell r="H3405">
            <v>2</v>
          </cell>
          <cell r="I3405">
            <v>1</v>
          </cell>
          <cell r="J3405">
            <v>43160.510405092595</v>
          </cell>
          <cell r="L3405" t="str">
            <v>Да</v>
          </cell>
          <cell r="M3405" t="str">
            <v>Нет</v>
          </cell>
          <cell r="N3405">
            <v>2</v>
          </cell>
        </row>
        <row r="3406">
          <cell r="A3406">
            <v>1756</v>
          </cell>
          <cell r="B3406" t="str">
            <v>(Н5) - Апв - 14 раздел</v>
          </cell>
          <cell r="C3406" t="str">
            <v>(Н5) - Апв - 14 раздел</v>
          </cell>
          <cell r="D3406">
            <v>10</v>
          </cell>
          <cell r="E3406">
            <v>43159</v>
          </cell>
          <cell r="F3406">
            <v>700000000</v>
          </cell>
          <cell r="G3406">
            <v>0</v>
          </cell>
          <cell r="H3406">
            <v>2</v>
          </cell>
          <cell r="I3406">
            <v>1</v>
          </cell>
          <cell r="J3406">
            <v>43160.510416666664</v>
          </cell>
          <cell r="L3406" t="str">
            <v>Да</v>
          </cell>
          <cell r="M3406" t="str">
            <v>Нет</v>
          </cell>
          <cell r="N3406">
            <v>2</v>
          </cell>
        </row>
        <row r="3407">
          <cell r="A3407">
            <v>2936</v>
          </cell>
          <cell r="B3407" t="str">
            <v>(Н5) - Апв - 1400</v>
          </cell>
          <cell r="C3407" t="str">
            <v>(Н5) - Апв - 1400</v>
          </cell>
          <cell r="D3407">
            <v>10</v>
          </cell>
          <cell r="E3407">
            <v>43159</v>
          </cell>
          <cell r="F3407">
            <v>0</v>
          </cell>
          <cell r="G3407">
            <v>0</v>
          </cell>
          <cell r="H3407">
            <v>2</v>
          </cell>
          <cell r="I3407">
            <v>1</v>
          </cell>
          <cell r="J3407">
            <v>43160.510405092595</v>
          </cell>
          <cell r="L3407" t="str">
            <v>Да</v>
          </cell>
          <cell r="M3407" t="str">
            <v>Нет</v>
          </cell>
          <cell r="N3407">
            <v>2</v>
          </cell>
        </row>
        <row r="3408">
          <cell r="A3408">
            <v>2935</v>
          </cell>
          <cell r="B3408" t="str">
            <v>(Н5) - Апв - 1401</v>
          </cell>
          <cell r="C3408" t="str">
            <v>(Н5) - Апв - 1401</v>
          </cell>
          <cell r="D3408">
            <v>10</v>
          </cell>
          <cell r="E3408">
            <v>43159</v>
          </cell>
          <cell r="F3408">
            <v>0</v>
          </cell>
          <cell r="G3408">
            <v>0</v>
          </cell>
          <cell r="H3408">
            <v>2</v>
          </cell>
          <cell r="I3408">
            <v>1</v>
          </cell>
          <cell r="J3408">
            <v>43160.510405092595</v>
          </cell>
          <cell r="L3408" t="str">
            <v>Да</v>
          </cell>
          <cell r="M3408" t="str">
            <v>Нет</v>
          </cell>
          <cell r="N3408">
            <v>2</v>
          </cell>
        </row>
        <row r="3409">
          <cell r="A3409">
            <v>2934</v>
          </cell>
          <cell r="B3409" t="str">
            <v>(Н5) - Апв - 1402</v>
          </cell>
          <cell r="C3409" t="str">
            <v>(Н5) - Апв - 1402</v>
          </cell>
          <cell r="D3409">
            <v>10</v>
          </cell>
          <cell r="E3409">
            <v>43159</v>
          </cell>
          <cell r="F3409">
            <v>0</v>
          </cell>
          <cell r="G3409">
            <v>0</v>
          </cell>
          <cell r="H3409">
            <v>2</v>
          </cell>
          <cell r="I3409">
            <v>1</v>
          </cell>
          <cell r="J3409">
            <v>43160.510405092595</v>
          </cell>
          <cell r="L3409" t="str">
            <v>Да</v>
          </cell>
          <cell r="M3409" t="str">
            <v>Нет</v>
          </cell>
          <cell r="N3409">
            <v>2</v>
          </cell>
        </row>
        <row r="3410">
          <cell r="A3410">
            <v>3576</v>
          </cell>
          <cell r="B3410" t="str">
            <v>(Н5) - Апв - 1403</v>
          </cell>
          <cell r="C3410" t="str">
            <v>(Н5) - Апв - 1403</v>
          </cell>
          <cell r="D3410">
            <v>10</v>
          </cell>
          <cell r="E3410">
            <v>43159</v>
          </cell>
          <cell r="F3410">
            <v>0</v>
          </cell>
          <cell r="G3410">
            <v>0</v>
          </cell>
          <cell r="H3410">
            <v>2</v>
          </cell>
          <cell r="I3410">
            <v>1</v>
          </cell>
          <cell r="J3410">
            <v>43160.510405092595</v>
          </cell>
          <cell r="L3410" t="str">
            <v>Да</v>
          </cell>
          <cell r="M3410" t="str">
            <v>Нет</v>
          </cell>
          <cell r="N3410">
            <v>2</v>
          </cell>
        </row>
        <row r="3411">
          <cell r="A3411">
            <v>3575</v>
          </cell>
          <cell r="B3411" t="str">
            <v>(Н5) - Апв - 1404</v>
          </cell>
          <cell r="C3411" t="str">
            <v>(Н5) - Апв - 1404</v>
          </cell>
          <cell r="D3411">
            <v>10</v>
          </cell>
          <cell r="E3411">
            <v>43159</v>
          </cell>
          <cell r="F3411">
            <v>0</v>
          </cell>
          <cell r="G3411">
            <v>0</v>
          </cell>
          <cell r="H3411">
            <v>2</v>
          </cell>
          <cell r="I3411">
            <v>1</v>
          </cell>
          <cell r="J3411">
            <v>43160.510405092595</v>
          </cell>
          <cell r="L3411" t="str">
            <v>Да</v>
          </cell>
          <cell r="M3411" t="str">
            <v>Нет</v>
          </cell>
          <cell r="N3411">
            <v>2</v>
          </cell>
        </row>
        <row r="3412">
          <cell r="A3412">
            <v>2933</v>
          </cell>
          <cell r="B3412" t="str">
            <v>(Н5) - Апв - 1405</v>
          </cell>
          <cell r="C3412" t="str">
            <v>(Н5) - Апв - 1405</v>
          </cell>
          <cell r="D3412">
            <v>10</v>
          </cell>
          <cell r="E3412">
            <v>43159</v>
          </cell>
          <cell r="F3412">
            <v>0</v>
          </cell>
          <cell r="G3412">
            <v>0</v>
          </cell>
          <cell r="H3412">
            <v>2</v>
          </cell>
          <cell r="I3412">
            <v>1</v>
          </cell>
          <cell r="J3412">
            <v>43160.510405092595</v>
          </cell>
          <cell r="L3412" t="str">
            <v>Да</v>
          </cell>
          <cell r="M3412" t="str">
            <v>Нет</v>
          </cell>
          <cell r="N3412">
            <v>2</v>
          </cell>
        </row>
        <row r="3413">
          <cell r="A3413">
            <v>2932</v>
          </cell>
          <cell r="B3413" t="str">
            <v>(Н5) - Апв - 1406</v>
          </cell>
          <cell r="C3413" t="str">
            <v>(Н5) - Апв - 1406</v>
          </cell>
          <cell r="D3413">
            <v>10</v>
          </cell>
          <cell r="E3413">
            <v>43159</v>
          </cell>
          <cell r="F3413">
            <v>0</v>
          </cell>
          <cell r="G3413">
            <v>0</v>
          </cell>
          <cell r="H3413">
            <v>2</v>
          </cell>
          <cell r="I3413">
            <v>1</v>
          </cell>
          <cell r="J3413">
            <v>43160.510405092595</v>
          </cell>
          <cell r="L3413" t="str">
            <v>Да</v>
          </cell>
          <cell r="M3413" t="str">
            <v>Нет</v>
          </cell>
          <cell r="N3413">
            <v>2</v>
          </cell>
        </row>
        <row r="3414">
          <cell r="A3414">
            <v>2931</v>
          </cell>
          <cell r="B3414" t="str">
            <v>(Н5) - Апв - 1407</v>
          </cell>
          <cell r="C3414" t="str">
            <v>(Н5) - Апв - 1407</v>
          </cell>
          <cell r="D3414">
            <v>10</v>
          </cell>
        </row>
        <row r="3415">
          <cell r="A3415">
            <v>2012</v>
          </cell>
          <cell r="B3415" t="str">
            <v>(Н5) - Апв - 1410</v>
          </cell>
          <cell r="C3415" t="str">
            <v>(Н5) - Апв - 1410</v>
          </cell>
          <cell r="D3415">
            <v>10</v>
          </cell>
          <cell r="E3415">
            <v>43159</v>
          </cell>
          <cell r="F3415">
            <v>0</v>
          </cell>
          <cell r="G3415">
            <v>0</v>
          </cell>
          <cell r="H3415">
            <v>2</v>
          </cell>
          <cell r="I3415">
            <v>1</v>
          </cell>
          <cell r="J3415">
            <v>43160.510405092595</v>
          </cell>
          <cell r="L3415" t="str">
            <v>Да</v>
          </cell>
          <cell r="M3415" t="str">
            <v>Нет</v>
          </cell>
          <cell r="N3415">
            <v>2</v>
          </cell>
        </row>
        <row r="3416">
          <cell r="A3416">
            <v>2011</v>
          </cell>
          <cell r="B3416" t="str">
            <v>(Н5) - Апв - 1411</v>
          </cell>
          <cell r="C3416" t="str">
            <v>(Н5) - Апв - 1411</v>
          </cell>
          <cell r="D3416">
            <v>10</v>
          </cell>
          <cell r="E3416">
            <v>43159</v>
          </cell>
          <cell r="F3416">
            <v>0</v>
          </cell>
          <cell r="G3416">
            <v>0</v>
          </cell>
          <cell r="H3416">
            <v>2</v>
          </cell>
          <cell r="I3416">
            <v>1</v>
          </cell>
          <cell r="J3416">
            <v>43160.510405092595</v>
          </cell>
          <cell r="L3416" t="str">
            <v>Да</v>
          </cell>
          <cell r="M3416" t="str">
            <v>Нет</v>
          </cell>
          <cell r="N3416">
            <v>2</v>
          </cell>
        </row>
        <row r="3417">
          <cell r="A3417">
            <v>2010</v>
          </cell>
          <cell r="B3417" t="str">
            <v>(Н5) - Апв - 1412</v>
          </cell>
          <cell r="C3417" t="str">
            <v>(Н5) - Апв - 1412</v>
          </cell>
          <cell r="D3417">
            <v>10</v>
          </cell>
          <cell r="E3417">
            <v>43159</v>
          </cell>
          <cell r="F3417">
            <v>0</v>
          </cell>
          <cell r="G3417">
            <v>0</v>
          </cell>
          <cell r="H3417">
            <v>2</v>
          </cell>
          <cell r="I3417">
            <v>1</v>
          </cell>
          <cell r="J3417">
            <v>43160.510405092595</v>
          </cell>
          <cell r="L3417" t="str">
            <v>Да</v>
          </cell>
          <cell r="M3417" t="str">
            <v>Нет</v>
          </cell>
          <cell r="N3417">
            <v>2</v>
          </cell>
        </row>
        <row r="3418">
          <cell r="A3418">
            <v>3580</v>
          </cell>
          <cell r="B3418" t="str">
            <v>(Н5) - Апв - 1413</v>
          </cell>
          <cell r="C3418" t="str">
            <v>(Н5) - Апв - 1413</v>
          </cell>
          <cell r="D3418">
            <v>10</v>
          </cell>
          <cell r="E3418">
            <v>43159</v>
          </cell>
          <cell r="F3418">
            <v>0</v>
          </cell>
          <cell r="G3418">
            <v>0</v>
          </cell>
          <cell r="H3418">
            <v>2</v>
          </cell>
          <cell r="I3418">
            <v>1</v>
          </cell>
          <cell r="J3418">
            <v>43160.510405092595</v>
          </cell>
          <cell r="L3418" t="str">
            <v>Да</v>
          </cell>
          <cell r="M3418" t="str">
            <v>Нет</v>
          </cell>
          <cell r="N3418">
            <v>2</v>
          </cell>
        </row>
        <row r="3419">
          <cell r="A3419">
            <v>3579</v>
          </cell>
          <cell r="B3419" t="str">
            <v>(Н5) - Апв - 1414</v>
          </cell>
          <cell r="C3419" t="str">
            <v>(Н5) - Апв - 1414</v>
          </cell>
          <cell r="D3419">
            <v>10</v>
          </cell>
          <cell r="E3419">
            <v>43159</v>
          </cell>
          <cell r="F3419">
            <v>0</v>
          </cell>
          <cell r="G3419">
            <v>0</v>
          </cell>
          <cell r="H3419">
            <v>2</v>
          </cell>
          <cell r="I3419">
            <v>1</v>
          </cell>
          <cell r="J3419">
            <v>43160.510405092595</v>
          </cell>
          <cell r="L3419" t="str">
            <v>Да</v>
          </cell>
          <cell r="M3419" t="str">
            <v>Нет</v>
          </cell>
          <cell r="N3419">
            <v>2</v>
          </cell>
        </row>
        <row r="3420">
          <cell r="A3420">
            <v>2930</v>
          </cell>
          <cell r="B3420" t="str">
            <v>(Н5) - Апв - 1415</v>
          </cell>
          <cell r="C3420" t="str">
            <v>(Н5) - Апв - 1415</v>
          </cell>
          <cell r="D3420">
            <v>10</v>
          </cell>
          <cell r="E3420">
            <v>43159</v>
          </cell>
          <cell r="F3420">
            <v>0</v>
          </cell>
          <cell r="G3420">
            <v>0</v>
          </cell>
          <cell r="H3420">
            <v>2</v>
          </cell>
          <cell r="I3420">
            <v>1</v>
          </cell>
          <cell r="J3420">
            <v>43160.510405092595</v>
          </cell>
          <cell r="L3420" t="str">
            <v>Да</v>
          </cell>
          <cell r="M3420" t="str">
            <v>Нет</v>
          </cell>
          <cell r="N3420">
            <v>2</v>
          </cell>
        </row>
        <row r="3421">
          <cell r="A3421">
            <v>2009</v>
          </cell>
          <cell r="B3421" t="str">
            <v>(Н5) - Апв - 1416</v>
          </cell>
          <cell r="C3421" t="str">
            <v>(Н5) - Апв - 1416</v>
          </cell>
          <cell r="D3421">
            <v>10</v>
          </cell>
          <cell r="E3421">
            <v>43159</v>
          </cell>
          <cell r="F3421">
            <v>0</v>
          </cell>
          <cell r="G3421">
            <v>0</v>
          </cell>
          <cell r="H3421">
            <v>2</v>
          </cell>
          <cell r="I3421">
            <v>1</v>
          </cell>
          <cell r="J3421">
            <v>43160.510405092595</v>
          </cell>
          <cell r="L3421" t="str">
            <v>Да</v>
          </cell>
          <cell r="M3421" t="str">
            <v>Нет</v>
          </cell>
          <cell r="N3421">
            <v>2</v>
          </cell>
        </row>
        <row r="3422">
          <cell r="A3422">
            <v>2008</v>
          </cell>
          <cell r="B3422" t="str">
            <v>(Н5) - Апв - 1417</v>
          </cell>
          <cell r="C3422" t="str">
            <v>(Н5) - Апв - 1417</v>
          </cell>
          <cell r="D3422">
            <v>10</v>
          </cell>
        </row>
        <row r="3423">
          <cell r="A3423">
            <v>14129</v>
          </cell>
          <cell r="B3423" t="str">
            <v>(Н5) - Апв - 1419</v>
          </cell>
          <cell r="C3423" t="str">
            <v>(Н5) - Апв - 1419</v>
          </cell>
          <cell r="D3423">
            <v>10</v>
          </cell>
          <cell r="E3423">
            <v>43159</v>
          </cell>
          <cell r="F3423">
            <v>0</v>
          </cell>
          <cell r="G3423">
            <v>0</v>
          </cell>
          <cell r="H3423">
            <v>2</v>
          </cell>
          <cell r="I3423">
            <v>1</v>
          </cell>
          <cell r="J3423">
            <v>43160.510405092595</v>
          </cell>
          <cell r="L3423" t="str">
            <v>Да</v>
          </cell>
          <cell r="M3423" t="str">
            <v>Нет</v>
          </cell>
          <cell r="N3423">
            <v>2</v>
          </cell>
        </row>
        <row r="3424">
          <cell r="A3424">
            <v>2007</v>
          </cell>
          <cell r="B3424" t="str">
            <v>(Н5) - Апв - 1420</v>
          </cell>
          <cell r="C3424" t="str">
            <v>(Н5) - Апв - 1420</v>
          </cell>
          <cell r="D3424">
            <v>10</v>
          </cell>
          <cell r="E3424">
            <v>43159</v>
          </cell>
          <cell r="F3424">
            <v>0</v>
          </cell>
          <cell r="G3424">
            <v>0</v>
          </cell>
          <cell r="H3424">
            <v>2</v>
          </cell>
          <cell r="I3424">
            <v>1</v>
          </cell>
          <cell r="J3424">
            <v>43160.510405092595</v>
          </cell>
          <cell r="L3424" t="str">
            <v>Да</v>
          </cell>
          <cell r="M3424" t="str">
            <v>Нет</v>
          </cell>
          <cell r="N3424">
            <v>2</v>
          </cell>
        </row>
        <row r="3425">
          <cell r="A3425">
            <v>2006</v>
          </cell>
          <cell r="B3425" t="str">
            <v>(Н5) - Апв - 1421</v>
          </cell>
          <cell r="C3425" t="str">
            <v>(Н5) - Апв - 1421</v>
          </cell>
          <cell r="D3425">
            <v>10</v>
          </cell>
          <cell r="E3425">
            <v>43159</v>
          </cell>
          <cell r="F3425">
            <v>0</v>
          </cell>
          <cell r="G3425">
            <v>0</v>
          </cell>
          <cell r="H3425">
            <v>2</v>
          </cell>
          <cell r="I3425">
            <v>1</v>
          </cell>
          <cell r="J3425">
            <v>43160.510405092595</v>
          </cell>
          <cell r="L3425" t="str">
            <v>Да</v>
          </cell>
          <cell r="M3425" t="str">
            <v>Нет</v>
          </cell>
          <cell r="N3425">
            <v>2</v>
          </cell>
        </row>
        <row r="3426">
          <cell r="A3426">
            <v>2005</v>
          </cell>
          <cell r="B3426" t="str">
            <v>(Н5) - Апв - 1422</v>
          </cell>
          <cell r="C3426" t="str">
            <v>(Н5) - Апв - 1422</v>
          </cell>
          <cell r="D3426">
            <v>10</v>
          </cell>
          <cell r="E3426">
            <v>43159</v>
          </cell>
          <cell r="F3426">
            <v>0</v>
          </cell>
          <cell r="G3426">
            <v>0</v>
          </cell>
          <cell r="H3426">
            <v>2</v>
          </cell>
          <cell r="I3426">
            <v>1</v>
          </cell>
          <cell r="J3426">
            <v>43160.510405092595</v>
          </cell>
          <cell r="L3426" t="str">
            <v>Да</v>
          </cell>
          <cell r="M3426" t="str">
            <v>Нет</v>
          </cell>
          <cell r="N3426">
            <v>2</v>
          </cell>
        </row>
        <row r="3427">
          <cell r="A3427">
            <v>3578</v>
          </cell>
          <cell r="B3427" t="str">
            <v>(Н5) - Апв - 1423</v>
          </cell>
          <cell r="C3427" t="str">
            <v>(Н5) - Апв - 1423</v>
          </cell>
          <cell r="D3427">
            <v>10</v>
          </cell>
          <cell r="E3427">
            <v>43159</v>
          </cell>
          <cell r="F3427">
            <v>0</v>
          </cell>
          <cell r="G3427">
            <v>0</v>
          </cell>
          <cell r="H3427">
            <v>2</v>
          </cell>
          <cell r="I3427">
            <v>1</v>
          </cell>
          <cell r="J3427">
            <v>43160.510405092595</v>
          </cell>
          <cell r="L3427" t="str">
            <v>Да</v>
          </cell>
          <cell r="M3427" t="str">
            <v>Нет</v>
          </cell>
          <cell r="N3427">
            <v>2</v>
          </cell>
        </row>
        <row r="3428">
          <cell r="A3428">
            <v>3577</v>
          </cell>
          <cell r="B3428" t="str">
            <v>(Н5) - Апв - 1424</v>
          </cell>
          <cell r="C3428" t="str">
            <v>(Н5) - Апв - 1424</v>
          </cell>
          <cell r="D3428">
            <v>10</v>
          </cell>
          <cell r="E3428">
            <v>43159</v>
          </cell>
          <cell r="F3428">
            <v>0</v>
          </cell>
          <cell r="G3428">
            <v>0</v>
          </cell>
          <cell r="H3428">
            <v>2</v>
          </cell>
          <cell r="I3428">
            <v>1</v>
          </cell>
          <cell r="J3428">
            <v>43160.510405092595</v>
          </cell>
          <cell r="L3428" t="str">
            <v>Да</v>
          </cell>
          <cell r="M3428" t="str">
            <v>Нет</v>
          </cell>
          <cell r="N3428">
            <v>2</v>
          </cell>
        </row>
        <row r="3429">
          <cell r="A3429">
            <v>2004</v>
          </cell>
          <cell r="B3429" t="str">
            <v>(Н5) - Апв - 1426</v>
          </cell>
          <cell r="C3429" t="str">
            <v>(Н5) - Апв - 1426</v>
          </cell>
          <cell r="D3429">
            <v>10</v>
          </cell>
          <cell r="E3429">
            <v>43159</v>
          </cell>
          <cell r="F3429">
            <v>0</v>
          </cell>
          <cell r="G3429">
            <v>0</v>
          </cell>
          <cell r="H3429">
            <v>2</v>
          </cell>
          <cell r="I3429">
            <v>1</v>
          </cell>
          <cell r="J3429">
            <v>43160.510405092595</v>
          </cell>
          <cell r="L3429" t="str">
            <v>Да</v>
          </cell>
          <cell r="M3429" t="str">
            <v>Нет</v>
          </cell>
          <cell r="N3429">
            <v>2</v>
          </cell>
        </row>
        <row r="3430">
          <cell r="A3430">
            <v>2003</v>
          </cell>
          <cell r="B3430" t="str">
            <v>(Н5) - Апв - 1427</v>
          </cell>
          <cell r="C3430" t="str">
            <v>(Н5) - Апв - 1427</v>
          </cell>
          <cell r="D3430">
            <v>10</v>
          </cell>
        </row>
        <row r="3431">
          <cell r="A3431">
            <v>14130</v>
          </cell>
          <cell r="B3431" t="str">
            <v>(Н5) - Апв - 1429</v>
          </cell>
          <cell r="C3431" t="str">
            <v>(Н5) - Апв - 1429</v>
          </cell>
          <cell r="D3431">
            <v>10</v>
          </cell>
          <cell r="E3431">
            <v>43159</v>
          </cell>
          <cell r="F3431">
            <v>0</v>
          </cell>
          <cell r="G3431">
            <v>0</v>
          </cell>
          <cell r="H3431">
            <v>2</v>
          </cell>
          <cell r="I3431">
            <v>1</v>
          </cell>
          <cell r="J3431">
            <v>43160.510405092595</v>
          </cell>
          <cell r="L3431" t="str">
            <v>Да</v>
          </cell>
          <cell r="M3431" t="str">
            <v>Нет</v>
          </cell>
          <cell r="N3431">
            <v>2</v>
          </cell>
        </row>
        <row r="3432">
          <cell r="A3432">
            <v>2002</v>
          </cell>
          <cell r="B3432" t="str">
            <v>(Н5) - Апв - 1430</v>
          </cell>
          <cell r="C3432" t="str">
            <v>(Н5) - Апв - 1430</v>
          </cell>
          <cell r="D3432">
            <v>10</v>
          </cell>
          <cell r="E3432">
            <v>43159</v>
          </cell>
          <cell r="F3432">
            <v>0</v>
          </cell>
          <cell r="G3432">
            <v>0</v>
          </cell>
          <cell r="H3432">
            <v>2</v>
          </cell>
          <cell r="I3432">
            <v>1</v>
          </cell>
          <cell r="J3432">
            <v>43160.510405092595</v>
          </cell>
          <cell r="L3432" t="str">
            <v>Да</v>
          </cell>
          <cell r="M3432" t="str">
            <v>Нет</v>
          </cell>
          <cell r="N3432">
            <v>2</v>
          </cell>
        </row>
        <row r="3433">
          <cell r="A3433">
            <v>2929</v>
          </cell>
          <cell r="B3433" t="str">
            <v>(Н5) - Апв - 1435</v>
          </cell>
          <cell r="C3433" t="str">
            <v>(Н5) - Апв - 1435</v>
          </cell>
          <cell r="D3433">
            <v>10</v>
          </cell>
          <cell r="E3433">
            <v>43159</v>
          </cell>
          <cell r="F3433">
            <v>0</v>
          </cell>
          <cell r="G3433">
            <v>0</v>
          </cell>
          <cell r="H3433">
            <v>2</v>
          </cell>
          <cell r="I3433">
            <v>1</v>
          </cell>
          <cell r="J3433">
            <v>43160.510405092595</v>
          </cell>
          <cell r="L3433" t="str">
            <v>Да</v>
          </cell>
          <cell r="M3433" t="str">
            <v>Нет</v>
          </cell>
          <cell r="N3433">
            <v>2</v>
          </cell>
        </row>
        <row r="3434">
          <cell r="A3434">
            <v>2001</v>
          </cell>
          <cell r="B3434" t="str">
            <v>(Н5) - Апв - 1436</v>
          </cell>
          <cell r="C3434" t="str">
            <v>(Н5) - Апв - 1436</v>
          </cell>
          <cell r="D3434">
            <v>10</v>
          </cell>
          <cell r="E3434">
            <v>43159</v>
          </cell>
          <cell r="F3434">
            <v>0</v>
          </cell>
          <cell r="G3434">
            <v>0</v>
          </cell>
          <cell r="H3434">
            <v>2</v>
          </cell>
          <cell r="I3434">
            <v>1</v>
          </cell>
          <cell r="J3434">
            <v>43160.510405092595</v>
          </cell>
          <cell r="L3434" t="str">
            <v>Да</v>
          </cell>
          <cell r="M3434" t="str">
            <v>Нет</v>
          </cell>
          <cell r="N3434">
            <v>2</v>
          </cell>
        </row>
        <row r="3435">
          <cell r="A3435">
            <v>2000</v>
          </cell>
          <cell r="B3435" t="str">
            <v>(Н5) - Апв - 1437</v>
          </cell>
          <cell r="C3435" t="str">
            <v>(Н5) - Апв - 1437</v>
          </cell>
          <cell r="D3435">
            <v>10</v>
          </cell>
        </row>
        <row r="3436">
          <cell r="A3436">
            <v>1999</v>
          </cell>
          <cell r="B3436" t="str">
            <v>(Н5) - Апв - 1440</v>
          </cell>
          <cell r="C3436" t="str">
            <v>(Н5) - Апв - 1440</v>
          </cell>
          <cell r="D3436">
            <v>10</v>
          </cell>
          <cell r="E3436">
            <v>43159</v>
          </cell>
          <cell r="F3436">
            <v>700000000</v>
          </cell>
          <cell r="G3436">
            <v>0</v>
          </cell>
          <cell r="H3436">
            <v>2</v>
          </cell>
          <cell r="I3436">
            <v>1</v>
          </cell>
          <cell r="J3436">
            <v>43160.510405092595</v>
          </cell>
          <cell r="L3436" t="str">
            <v>Да</v>
          </cell>
          <cell r="M3436" t="str">
            <v>Нет</v>
          </cell>
          <cell r="N3436">
            <v>2</v>
          </cell>
        </row>
        <row r="3437">
          <cell r="A3437">
            <v>1998</v>
          </cell>
          <cell r="B3437" t="str">
            <v>(Н5) - Апв - 1446</v>
          </cell>
          <cell r="C3437" t="str">
            <v>(Н5) - Апв - 1446</v>
          </cell>
          <cell r="D3437">
            <v>10</v>
          </cell>
          <cell r="E3437">
            <v>43159</v>
          </cell>
          <cell r="F3437">
            <v>0</v>
          </cell>
          <cell r="G3437">
            <v>0</v>
          </cell>
          <cell r="H3437">
            <v>2</v>
          </cell>
          <cell r="I3437">
            <v>1</v>
          </cell>
          <cell r="J3437">
            <v>43160.510405092595</v>
          </cell>
          <cell r="L3437" t="str">
            <v>Да</v>
          </cell>
          <cell r="M3437" t="str">
            <v>Нет</v>
          </cell>
          <cell r="N3437">
            <v>2</v>
          </cell>
        </row>
        <row r="3438">
          <cell r="A3438">
            <v>1997</v>
          </cell>
          <cell r="B3438" t="str">
            <v>(Н5) - Апв - 1447</v>
          </cell>
          <cell r="C3438" t="str">
            <v>(Н5) - Апв - 1447</v>
          </cell>
          <cell r="D3438">
            <v>10</v>
          </cell>
        </row>
        <row r="3439">
          <cell r="A3439">
            <v>14131</v>
          </cell>
          <cell r="B3439" t="str">
            <v>(Н5) - Апв - 1450</v>
          </cell>
          <cell r="C3439" t="str">
            <v>(Н5) - Апв - 1450</v>
          </cell>
          <cell r="D3439">
            <v>10</v>
          </cell>
          <cell r="E3439">
            <v>43159</v>
          </cell>
          <cell r="F3439">
            <v>0</v>
          </cell>
          <cell r="G3439">
            <v>0</v>
          </cell>
          <cell r="H3439">
            <v>2</v>
          </cell>
          <cell r="I3439">
            <v>1</v>
          </cell>
          <cell r="J3439">
            <v>43160.510405092595</v>
          </cell>
          <cell r="L3439" t="str">
            <v>Да</v>
          </cell>
          <cell r="M3439" t="str">
            <v>Нет</v>
          </cell>
          <cell r="N3439">
            <v>2</v>
          </cell>
        </row>
        <row r="3440">
          <cell r="A3440">
            <v>14132</v>
          </cell>
          <cell r="B3440" t="str">
            <v>(Н5) - Апв - 1455</v>
          </cell>
          <cell r="C3440" t="str">
            <v>(Н5) - Апв - 1455</v>
          </cell>
          <cell r="D3440">
            <v>10</v>
          </cell>
          <cell r="E3440">
            <v>43159</v>
          </cell>
          <cell r="F3440">
            <v>0</v>
          </cell>
          <cell r="G3440">
            <v>0</v>
          </cell>
          <cell r="H3440">
            <v>2</v>
          </cell>
          <cell r="I3440">
            <v>1</v>
          </cell>
          <cell r="J3440">
            <v>43160.510405092595</v>
          </cell>
          <cell r="L3440" t="str">
            <v>Да</v>
          </cell>
          <cell r="M3440" t="str">
            <v>Нет</v>
          </cell>
          <cell r="N3440">
            <v>2</v>
          </cell>
        </row>
        <row r="3441">
          <cell r="A3441">
            <v>14133</v>
          </cell>
          <cell r="B3441" t="str">
            <v>(Н5) - Апв - 1456</v>
          </cell>
          <cell r="C3441" t="str">
            <v>(Н5) - Апв - 1456</v>
          </cell>
          <cell r="D3441">
            <v>10</v>
          </cell>
          <cell r="E3441">
            <v>43159</v>
          </cell>
          <cell r="F3441">
            <v>0</v>
          </cell>
          <cell r="G3441">
            <v>0</v>
          </cell>
          <cell r="H3441">
            <v>2</v>
          </cell>
          <cell r="I3441">
            <v>1</v>
          </cell>
          <cell r="J3441">
            <v>43160.510405092595</v>
          </cell>
          <cell r="L3441" t="str">
            <v>Да</v>
          </cell>
          <cell r="M3441" t="str">
            <v>Нет</v>
          </cell>
          <cell r="N3441">
            <v>2</v>
          </cell>
        </row>
        <row r="3442">
          <cell r="A3442">
            <v>5432</v>
          </cell>
          <cell r="B3442" t="str">
            <v>(Н5) - Апв - 1490КА</v>
          </cell>
          <cell r="C3442" t="str">
            <v>(Н5) - Апв - 1490КА</v>
          </cell>
          <cell r="D3442">
            <v>10</v>
          </cell>
        </row>
        <row r="3443">
          <cell r="A3443">
            <v>5433</v>
          </cell>
          <cell r="B3443" t="str">
            <v>(Н5) - Апв - 1491КА</v>
          </cell>
          <cell r="C3443" t="str">
            <v>(Н5) - Апв - 1491КА</v>
          </cell>
          <cell r="D3443">
            <v>10</v>
          </cell>
        </row>
        <row r="3444">
          <cell r="A3444">
            <v>1689</v>
          </cell>
          <cell r="B3444" t="str">
            <v>(Н5) - Апв - 15 раздел</v>
          </cell>
          <cell r="C3444" t="str">
            <v>(Н5) - Апв - 15 раздел</v>
          </cell>
          <cell r="D3444">
            <v>10</v>
          </cell>
          <cell r="E3444">
            <v>43159</v>
          </cell>
          <cell r="F3444">
            <v>0</v>
          </cell>
          <cell r="G3444">
            <v>0</v>
          </cell>
          <cell r="H3444">
            <v>2</v>
          </cell>
          <cell r="I3444">
            <v>1</v>
          </cell>
          <cell r="J3444">
            <v>43160.510416666664</v>
          </cell>
          <cell r="L3444" t="str">
            <v>Да</v>
          </cell>
          <cell r="M3444" t="str">
            <v>Нет</v>
          </cell>
          <cell r="N3444">
            <v>2</v>
          </cell>
        </row>
        <row r="3445">
          <cell r="A3445">
            <v>5057</v>
          </cell>
          <cell r="B3445" t="str">
            <v>(Н5) - Апв - 15,16 А</v>
          </cell>
          <cell r="C3445" t="str">
            <v>(Н5) - Апв - 15,16 А</v>
          </cell>
          <cell r="D3445">
            <v>10</v>
          </cell>
          <cell r="E3445">
            <v>43159</v>
          </cell>
          <cell r="F3445">
            <v>318398844.37</v>
          </cell>
          <cell r="G3445">
            <v>0</v>
          </cell>
          <cell r="H3445">
            <v>2</v>
          </cell>
          <cell r="I3445">
            <v>1</v>
          </cell>
          <cell r="J3445">
            <v>43160.510405092595</v>
          </cell>
          <cell r="L3445" t="str">
            <v>Да</v>
          </cell>
          <cell r="M3445" t="str">
            <v>Нет</v>
          </cell>
          <cell r="N3445">
            <v>2</v>
          </cell>
        </row>
        <row r="3446">
          <cell r="A3446">
            <v>5387</v>
          </cell>
          <cell r="B3446" t="str">
            <v>(Н5) - Апв - 15,16 А-(42)</v>
          </cell>
          <cell r="C3446" t="str">
            <v>(Н5) - Апв - 15,16 А-(42)</v>
          </cell>
          <cell r="D3446">
            <v>10</v>
          </cell>
          <cell r="E3446">
            <v>43159</v>
          </cell>
          <cell r="F3446">
            <v>318398844.37</v>
          </cell>
          <cell r="G3446">
            <v>0</v>
          </cell>
          <cell r="H3446">
            <v>2</v>
          </cell>
          <cell r="I3446">
            <v>1</v>
          </cell>
          <cell r="J3446">
            <v>43160.510405092595</v>
          </cell>
          <cell r="L3446" t="str">
            <v>Да</v>
          </cell>
          <cell r="M3446" t="str">
            <v>Нет</v>
          </cell>
          <cell r="N3446">
            <v>2</v>
          </cell>
        </row>
        <row r="3447">
          <cell r="A3447">
            <v>5058</v>
          </cell>
          <cell r="B3447" t="str">
            <v>(Н5) - Апв - 15,16 П</v>
          </cell>
          <cell r="C3447" t="str">
            <v>(Н5) - Апв - 15,16 П</v>
          </cell>
          <cell r="D3447">
            <v>10</v>
          </cell>
          <cell r="E3447">
            <v>43159</v>
          </cell>
          <cell r="F3447">
            <v>0</v>
          </cell>
          <cell r="G3447">
            <v>0</v>
          </cell>
          <cell r="H3447">
            <v>2</v>
          </cell>
          <cell r="I3447">
            <v>1</v>
          </cell>
          <cell r="J3447">
            <v>43160.510405092595</v>
          </cell>
          <cell r="L3447" t="str">
            <v>Да</v>
          </cell>
          <cell r="M3447" t="str">
            <v>Нет</v>
          </cell>
          <cell r="N3447">
            <v>2</v>
          </cell>
        </row>
        <row r="3448">
          <cell r="A3448">
            <v>5021</v>
          </cell>
          <cell r="B3448" t="str">
            <v>(Н5) - Апв - 15,16 раздел</v>
          </cell>
          <cell r="C3448" t="str">
            <v>(Н5) - Апв - 15,16раздел а.с.</v>
          </cell>
          <cell r="D3448">
            <v>10</v>
          </cell>
          <cell r="E3448">
            <v>43159</v>
          </cell>
          <cell r="F3448">
            <v>318398844.37</v>
          </cell>
          <cell r="G3448">
            <v>0</v>
          </cell>
          <cell r="H3448">
            <v>2</v>
          </cell>
          <cell r="I3448">
            <v>1</v>
          </cell>
          <cell r="J3448">
            <v>43160.510416666664</v>
          </cell>
          <cell r="L3448" t="str">
            <v>Да</v>
          </cell>
          <cell r="M3448" t="str">
            <v>Нет</v>
          </cell>
          <cell r="N3448">
            <v>2</v>
          </cell>
        </row>
        <row r="3449">
          <cell r="A3449">
            <v>1996</v>
          </cell>
          <cell r="B3449" t="str">
            <v>(Н5) - Апв - 1500</v>
          </cell>
          <cell r="C3449" t="str">
            <v>(Н5) - Апв - 1500</v>
          </cell>
          <cell r="D3449">
            <v>10</v>
          </cell>
        </row>
        <row r="3450">
          <cell r="A3450">
            <v>5025</v>
          </cell>
          <cell r="B3450" t="str">
            <v>(Н5) - Апв - 1500 А</v>
          </cell>
          <cell r="C3450" t="str">
            <v>(Н5) - Апв - 1500 А</v>
          </cell>
          <cell r="D3450">
            <v>10</v>
          </cell>
          <cell r="E3450">
            <v>43159</v>
          </cell>
          <cell r="F3450">
            <v>318605242.93000001</v>
          </cell>
          <cell r="G3450">
            <v>0</v>
          </cell>
          <cell r="H3450">
            <v>2</v>
          </cell>
          <cell r="I3450">
            <v>1</v>
          </cell>
          <cell r="J3450">
            <v>43160.510405092595</v>
          </cell>
          <cell r="L3450" t="str">
            <v>Да</v>
          </cell>
          <cell r="M3450" t="str">
            <v>Нет</v>
          </cell>
          <cell r="N3450">
            <v>2</v>
          </cell>
        </row>
        <row r="3451">
          <cell r="A3451">
            <v>5056</v>
          </cell>
          <cell r="B3451" t="str">
            <v>(Н5) - Апв - 1500П</v>
          </cell>
          <cell r="C3451" t="str">
            <v>(Н5) - Апв - 1500П</v>
          </cell>
          <cell r="D3451">
            <v>10</v>
          </cell>
          <cell r="E3451">
            <v>43159</v>
          </cell>
          <cell r="F3451">
            <v>0</v>
          </cell>
          <cell r="G3451">
            <v>0</v>
          </cell>
          <cell r="H3451">
            <v>2</v>
          </cell>
          <cell r="I3451">
            <v>1</v>
          </cell>
          <cell r="J3451">
            <v>43160.510405092595</v>
          </cell>
          <cell r="L3451" t="str">
            <v>Да</v>
          </cell>
          <cell r="M3451" t="str">
            <v>Нет</v>
          </cell>
          <cell r="N3451">
            <v>2</v>
          </cell>
        </row>
        <row r="3452">
          <cell r="A3452">
            <v>3589</v>
          </cell>
          <cell r="B3452" t="str">
            <v>(Н5) - Апв - 1502</v>
          </cell>
          <cell r="C3452" t="str">
            <v>(Н5) - Апв - 1502</v>
          </cell>
          <cell r="D3452">
            <v>10</v>
          </cell>
        </row>
        <row r="3453">
          <cell r="A3453">
            <v>5028</v>
          </cell>
          <cell r="B3453" t="str">
            <v>(Н5) - Апв - 1502_</v>
          </cell>
          <cell r="C3453" t="str">
            <v>(Н5) - Апв - 1502_</v>
          </cell>
          <cell r="D3453">
            <v>10</v>
          </cell>
          <cell r="E3453">
            <v>43159</v>
          </cell>
          <cell r="F3453">
            <v>0</v>
          </cell>
          <cell r="G3453">
            <v>0</v>
          </cell>
          <cell r="H3453">
            <v>2</v>
          </cell>
          <cell r="I3453">
            <v>1</v>
          </cell>
          <cell r="J3453">
            <v>43160.510405092595</v>
          </cell>
          <cell r="L3453" t="str">
            <v>Да</v>
          </cell>
          <cell r="M3453" t="str">
            <v>Нет</v>
          </cell>
          <cell r="N3453">
            <v>2</v>
          </cell>
        </row>
        <row r="3454">
          <cell r="A3454">
            <v>14532</v>
          </cell>
          <cell r="B3454" t="str">
            <v>(Н5) - Апв - 1509_</v>
          </cell>
          <cell r="C3454" t="str">
            <v>(Н5) - Апв - 1509_</v>
          </cell>
          <cell r="D3454">
            <v>10</v>
          </cell>
          <cell r="E3454">
            <v>43159</v>
          </cell>
          <cell r="F3454">
            <v>-206398.56</v>
          </cell>
          <cell r="G3454">
            <v>0</v>
          </cell>
          <cell r="H3454">
            <v>2</v>
          </cell>
          <cell r="I3454">
            <v>1</v>
          </cell>
          <cell r="J3454">
            <v>43160.510405092595</v>
          </cell>
          <cell r="L3454" t="str">
            <v>Да</v>
          </cell>
          <cell r="M3454" t="str">
            <v>Нет</v>
          </cell>
          <cell r="N3454">
            <v>2</v>
          </cell>
        </row>
        <row r="3455">
          <cell r="A3455">
            <v>1994</v>
          </cell>
          <cell r="B3455" t="str">
            <v>(Н5) - Апв - 1510</v>
          </cell>
          <cell r="C3455" t="str">
            <v>(Н5) - Апв - 1510</v>
          </cell>
          <cell r="D3455">
            <v>10</v>
          </cell>
        </row>
        <row r="3456">
          <cell r="A3456">
            <v>5030</v>
          </cell>
          <cell r="B3456" t="str">
            <v>(Н5) - Апв - 1510_</v>
          </cell>
          <cell r="C3456" t="str">
            <v>(Н5) - Апв - 1510_</v>
          </cell>
          <cell r="D3456">
            <v>10</v>
          </cell>
          <cell r="E3456">
            <v>43159</v>
          </cell>
          <cell r="F3456">
            <v>0</v>
          </cell>
          <cell r="G3456">
            <v>0</v>
          </cell>
          <cell r="H3456">
            <v>2</v>
          </cell>
          <cell r="I3456">
            <v>1</v>
          </cell>
          <cell r="J3456">
            <v>43160.510405092595</v>
          </cell>
          <cell r="L3456" t="str">
            <v>Да</v>
          </cell>
          <cell r="M3456" t="str">
            <v>Нет</v>
          </cell>
          <cell r="N3456">
            <v>2</v>
          </cell>
        </row>
        <row r="3457">
          <cell r="A3457">
            <v>1993</v>
          </cell>
          <cell r="B3457" t="str">
            <v>(Н5) - Апв - 1511</v>
          </cell>
          <cell r="C3457" t="str">
            <v>(Н5) - Апв - 1511</v>
          </cell>
          <cell r="D3457">
            <v>10</v>
          </cell>
        </row>
        <row r="3458">
          <cell r="A3458">
            <v>1992</v>
          </cell>
          <cell r="B3458" t="str">
            <v>(Н5) - Апв - 1512</v>
          </cell>
          <cell r="C3458" t="str">
            <v>(Н5) - Апв - 1512</v>
          </cell>
          <cell r="D3458">
            <v>10</v>
          </cell>
        </row>
        <row r="3459">
          <cell r="A3459">
            <v>5032</v>
          </cell>
          <cell r="B3459" t="str">
            <v>(Н5) - Апв - 1512_</v>
          </cell>
          <cell r="C3459" t="str">
            <v>(Н5) - Апв - 1512_</v>
          </cell>
          <cell r="D3459">
            <v>10</v>
          </cell>
        </row>
        <row r="3460">
          <cell r="A3460">
            <v>4385</v>
          </cell>
          <cell r="B3460" t="str">
            <v>(Н5) - Апв - 1513</v>
          </cell>
          <cell r="C3460" t="str">
            <v>(Н5) - Апв - 1513</v>
          </cell>
          <cell r="D3460">
            <v>10</v>
          </cell>
        </row>
        <row r="3461">
          <cell r="A3461">
            <v>5033</v>
          </cell>
          <cell r="B3461" t="str">
            <v>(Н5) - Апв - 1513_</v>
          </cell>
          <cell r="C3461" t="str">
            <v>(Н5) - Апв - 1513_</v>
          </cell>
          <cell r="D3461">
            <v>10</v>
          </cell>
          <cell r="E3461">
            <v>43159</v>
          </cell>
          <cell r="F3461">
            <v>0</v>
          </cell>
          <cell r="G3461">
            <v>0</v>
          </cell>
          <cell r="H3461">
            <v>2</v>
          </cell>
          <cell r="I3461">
            <v>1</v>
          </cell>
          <cell r="J3461">
            <v>43160.510405092595</v>
          </cell>
          <cell r="L3461" t="str">
            <v>Да</v>
          </cell>
          <cell r="M3461" t="str">
            <v>Нет</v>
          </cell>
          <cell r="N3461">
            <v>2</v>
          </cell>
        </row>
        <row r="3462">
          <cell r="A3462">
            <v>4386</v>
          </cell>
          <cell r="B3462" t="str">
            <v>(Н5) - Апв - 1514</v>
          </cell>
          <cell r="C3462" t="str">
            <v>(Н5) - Апв - 1514</v>
          </cell>
          <cell r="D3462">
            <v>10</v>
          </cell>
        </row>
        <row r="3463">
          <cell r="A3463">
            <v>5034</v>
          </cell>
          <cell r="B3463" t="str">
            <v>(Н5) - Апв - 1515/1,2,4</v>
          </cell>
          <cell r="C3463" t="str">
            <v>(Н5) - Апв - 1515/1,2,4</v>
          </cell>
          <cell r="D3463">
            <v>10</v>
          </cell>
        </row>
        <row r="3464">
          <cell r="A3464">
            <v>2792</v>
          </cell>
          <cell r="B3464" t="str">
            <v>(Н5) - Апв - 1515/5</v>
          </cell>
          <cell r="C3464" t="str">
            <v>(Н5) - Апв - 1515/5</v>
          </cell>
          <cell r="D3464">
            <v>10</v>
          </cell>
        </row>
        <row r="3465">
          <cell r="A3465">
            <v>5035</v>
          </cell>
          <cell r="B3465" t="str">
            <v>(Н5) - Апв - 1516</v>
          </cell>
          <cell r="C3465" t="str">
            <v>(Н5) - Апв - 1516</v>
          </cell>
          <cell r="D3465">
            <v>10</v>
          </cell>
          <cell r="E3465">
            <v>43159</v>
          </cell>
          <cell r="F3465">
            <v>0</v>
          </cell>
          <cell r="G3465">
            <v>0</v>
          </cell>
          <cell r="H3465">
            <v>2</v>
          </cell>
          <cell r="I3465">
            <v>1</v>
          </cell>
          <cell r="J3465">
            <v>43160.510405092595</v>
          </cell>
          <cell r="L3465" t="str">
            <v>Да</v>
          </cell>
          <cell r="M3465" t="str">
            <v>Нет</v>
          </cell>
          <cell r="N3465">
            <v>2</v>
          </cell>
        </row>
        <row r="3466">
          <cell r="A3466">
            <v>4387</v>
          </cell>
          <cell r="B3466" t="str">
            <v>(Н5) - Апв - 1516/5</v>
          </cell>
          <cell r="C3466" t="str">
            <v>(Н5) - Апв - 1516/5</v>
          </cell>
          <cell r="D3466">
            <v>10</v>
          </cell>
        </row>
        <row r="3467">
          <cell r="A3467">
            <v>14534</v>
          </cell>
          <cell r="B3467" t="str">
            <v>(Н5) - Апв - 1519_</v>
          </cell>
          <cell r="C3467" t="str">
            <v>(Н5) - Апв - 1519_</v>
          </cell>
          <cell r="D3467">
            <v>10</v>
          </cell>
          <cell r="E3467">
            <v>43159</v>
          </cell>
          <cell r="F3467">
            <v>0</v>
          </cell>
          <cell r="G3467">
            <v>0</v>
          </cell>
          <cell r="H3467">
            <v>2</v>
          </cell>
          <cell r="I3467">
            <v>1</v>
          </cell>
          <cell r="J3467">
            <v>43160.510405092595</v>
          </cell>
          <cell r="L3467" t="str">
            <v>Да</v>
          </cell>
          <cell r="M3467" t="str">
            <v>Нет</v>
          </cell>
          <cell r="N3467">
            <v>2</v>
          </cell>
        </row>
        <row r="3468">
          <cell r="A3468">
            <v>1990</v>
          </cell>
          <cell r="B3468" t="str">
            <v>(Н5) - Апв - 1520</v>
          </cell>
          <cell r="C3468" t="str">
            <v>(Н5) - Апв - 1520</v>
          </cell>
          <cell r="D3468">
            <v>10</v>
          </cell>
          <cell r="E3468">
            <v>43159</v>
          </cell>
          <cell r="F3468">
            <v>0</v>
          </cell>
          <cell r="G3468">
            <v>0</v>
          </cell>
          <cell r="H3468">
            <v>2</v>
          </cell>
          <cell r="I3468">
            <v>1</v>
          </cell>
          <cell r="J3468">
            <v>43160.510405092595</v>
          </cell>
          <cell r="L3468" t="str">
            <v>Да</v>
          </cell>
          <cell r="M3468" t="str">
            <v>Нет</v>
          </cell>
          <cell r="N3468">
            <v>2</v>
          </cell>
        </row>
        <row r="3469">
          <cell r="A3469">
            <v>1989</v>
          </cell>
          <cell r="B3469" t="str">
            <v>(Н5) - Апв - 1521</v>
          </cell>
          <cell r="C3469" t="str">
            <v>(Н5) - Апв - 1521</v>
          </cell>
          <cell r="D3469">
            <v>10</v>
          </cell>
        </row>
        <row r="3470">
          <cell r="A3470">
            <v>5037</v>
          </cell>
          <cell r="B3470" t="str">
            <v>(Н5) - Апв - 1521_</v>
          </cell>
          <cell r="C3470" t="str">
            <v>(Н5) - Апв - 1521_</v>
          </cell>
          <cell r="D3470">
            <v>10</v>
          </cell>
          <cell r="E3470">
            <v>43159</v>
          </cell>
          <cell r="F3470">
            <v>0</v>
          </cell>
          <cell r="G3470">
            <v>0</v>
          </cell>
          <cell r="H3470">
            <v>2</v>
          </cell>
          <cell r="I3470">
            <v>1</v>
          </cell>
          <cell r="J3470">
            <v>43160.510405092595</v>
          </cell>
          <cell r="L3470" t="str">
            <v>Да</v>
          </cell>
          <cell r="M3470" t="str">
            <v>Нет</v>
          </cell>
          <cell r="N3470">
            <v>2</v>
          </cell>
        </row>
        <row r="3471">
          <cell r="A3471">
            <v>1988</v>
          </cell>
          <cell r="B3471" t="str">
            <v>(Н5) - Апв - 1522</v>
          </cell>
          <cell r="C3471" t="str">
            <v>(Н5) - Апв - 1522</v>
          </cell>
          <cell r="D3471">
            <v>10</v>
          </cell>
        </row>
        <row r="3472">
          <cell r="A3472">
            <v>6594</v>
          </cell>
          <cell r="B3472" t="str">
            <v>(Н5) - Апв - 1522/2</v>
          </cell>
          <cell r="C3472" t="str">
            <v>(Н5) - Апв - 1522/2</v>
          </cell>
          <cell r="D3472">
            <v>10</v>
          </cell>
        </row>
        <row r="3473">
          <cell r="A3473">
            <v>5038</v>
          </cell>
          <cell r="B3473" t="str">
            <v>(Н5) - Апв - 1522_</v>
          </cell>
          <cell r="C3473" t="str">
            <v>(Н5) - Апв - 1522_</v>
          </cell>
          <cell r="D3473">
            <v>10</v>
          </cell>
          <cell r="E3473">
            <v>43159</v>
          </cell>
          <cell r="F3473">
            <v>0</v>
          </cell>
          <cell r="G3473">
            <v>0</v>
          </cell>
          <cell r="H3473">
            <v>2</v>
          </cell>
          <cell r="I3473">
            <v>1</v>
          </cell>
          <cell r="J3473">
            <v>43160.510405092595</v>
          </cell>
          <cell r="L3473" t="str">
            <v>Да</v>
          </cell>
          <cell r="M3473" t="str">
            <v>Нет</v>
          </cell>
          <cell r="N3473">
            <v>2</v>
          </cell>
        </row>
        <row r="3474">
          <cell r="A3474">
            <v>5039</v>
          </cell>
          <cell r="B3474" t="str">
            <v>(Н5) - Апв - 1523</v>
          </cell>
          <cell r="C3474" t="str">
            <v>(Н5) - Апв - 1523</v>
          </cell>
          <cell r="D3474">
            <v>10</v>
          </cell>
        </row>
        <row r="3475">
          <cell r="A3475">
            <v>1987</v>
          </cell>
          <cell r="B3475" t="str">
            <v>(Н5) - Апв - 1523/3</v>
          </cell>
          <cell r="C3475" t="str">
            <v>(Н5) - Апв - 1523/3</v>
          </cell>
          <cell r="D3475">
            <v>10</v>
          </cell>
        </row>
        <row r="3476">
          <cell r="A3476">
            <v>1941</v>
          </cell>
          <cell r="B3476" t="str">
            <v>(Н5) - Апв - 1523П</v>
          </cell>
          <cell r="C3476" t="str">
            <v>(Н5) - Апв - 1523П</v>
          </cell>
          <cell r="D3476">
            <v>10</v>
          </cell>
        </row>
        <row r="3477">
          <cell r="A3477">
            <v>1986</v>
          </cell>
          <cell r="B3477" t="str">
            <v>(Н5) - Апв - 1524</v>
          </cell>
          <cell r="C3477" t="str">
            <v>(Н5) - Апв - 1524</v>
          </cell>
          <cell r="D3477">
            <v>10</v>
          </cell>
        </row>
        <row r="3478">
          <cell r="A3478">
            <v>1995</v>
          </cell>
          <cell r="B3478" t="str">
            <v>(Н5) - Апв - 1524A/1</v>
          </cell>
          <cell r="C3478" t="str">
            <v>(Н5) - Апв - 1524A/1</v>
          </cell>
          <cell r="D3478">
            <v>10</v>
          </cell>
        </row>
        <row r="3479">
          <cell r="A3479">
            <v>5041</v>
          </cell>
          <cell r="B3479" t="str">
            <v>(Н5) - Апв - 1524_</v>
          </cell>
          <cell r="C3479" t="str">
            <v>(Н5) - Апв - 1524_</v>
          </cell>
          <cell r="D3479">
            <v>10</v>
          </cell>
          <cell r="E3479">
            <v>43159</v>
          </cell>
          <cell r="F3479">
            <v>0</v>
          </cell>
          <cell r="G3479">
            <v>0</v>
          </cell>
          <cell r="H3479">
            <v>2</v>
          </cell>
          <cell r="I3479">
            <v>1</v>
          </cell>
          <cell r="J3479">
            <v>43160.510405092595</v>
          </cell>
          <cell r="L3479" t="str">
            <v>Да</v>
          </cell>
          <cell r="M3479" t="str">
            <v>Нет</v>
          </cell>
          <cell r="N3479">
            <v>2</v>
          </cell>
        </row>
        <row r="3480">
          <cell r="A3480">
            <v>2373</v>
          </cell>
          <cell r="B3480" t="str">
            <v>(Н5) - Апв - 1524П/1</v>
          </cell>
          <cell r="C3480" t="str">
            <v>(Н5) - Апв - 1524П/1</v>
          </cell>
          <cell r="D3480">
            <v>10</v>
          </cell>
        </row>
        <row r="3481">
          <cell r="A3481">
            <v>1985</v>
          </cell>
          <cell r="B3481" t="str">
            <v>(Н5) - Апв - 1525</v>
          </cell>
          <cell r="C3481" t="str">
            <v>(Н5) - Апв - 1525</v>
          </cell>
          <cell r="D3481">
            <v>10</v>
          </cell>
        </row>
        <row r="3482">
          <cell r="A3482">
            <v>5042</v>
          </cell>
          <cell r="B3482" t="str">
            <v>(Н5) - Апв - 1525/1,2,4,5</v>
          </cell>
          <cell r="C3482" t="str">
            <v>(Н5) - Апв - 1525/1,2,4,5</v>
          </cell>
          <cell r="D3482">
            <v>10</v>
          </cell>
        </row>
        <row r="3483">
          <cell r="A3483">
            <v>6596</v>
          </cell>
          <cell r="B3483" t="str">
            <v>(Н5) - Апв - 1525/1,2,4-6</v>
          </cell>
          <cell r="C3483" t="str">
            <v>(Н5) - Апв - 1525/1,2,4,5,6</v>
          </cell>
          <cell r="D3483">
            <v>10</v>
          </cell>
        </row>
        <row r="3484">
          <cell r="A3484">
            <v>5487</v>
          </cell>
          <cell r="B3484" t="str">
            <v>(Н5) - Апв - 1525/3</v>
          </cell>
          <cell r="C3484" t="str">
            <v>(Н5) - Апв - 1526/3</v>
          </cell>
          <cell r="D3484">
            <v>10</v>
          </cell>
        </row>
        <row r="3485">
          <cell r="A3485">
            <v>14134</v>
          </cell>
          <cell r="B3485" t="str">
            <v>(Н5) - Апв - 1526</v>
          </cell>
          <cell r="C3485" t="str">
            <v>(Н5) - Апв - 1526</v>
          </cell>
          <cell r="D3485">
            <v>10</v>
          </cell>
          <cell r="E3485">
            <v>43159</v>
          </cell>
          <cell r="F3485">
            <v>0</v>
          </cell>
          <cell r="G3485">
            <v>0</v>
          </cell>
          <cell r="H3485">
            <v>2</v>
          </cell>
          <cell r="I3485">
            <v>1</v>
          </cell>
          <cell r="J3485">
            <v>43160.510405092595</v>
          </cell>
          <cell r="L3485" t="str">
            <v>Да</v>
          </cell>
          <cell r="M3485" t="str">
            <v>Нет</v>
          </cell>
          <cell r="N3485">
            <v>2</v>
          </cell>
        </row>
        <row r="3486">
          <cell r="A3486">
            <v>5043</v>
          </cell>
          <cell r="B3486" t="str">
            <v>(Н5) - Апв - 1526/1,2,4,5</v>
          </cell>
          <cell r="C3486" t="str">
            <v>(Н5) - Апв - 1526/1,2,4,5</v>
          </cell>
          <cell r="D3486">
            <v>10</v>
          </cell>
        </row>
        <row r="3487">
          <cell r="A3487">
            <v>3588</v>
          </cell>
          <cell r="B3487" t="str">
            <v>(Н5) - Апв - 1526/3</v>
          </cell>
          <cell r="C3487" t="str">
            <v>(Н5) - Апв - 1526/3</v>
          </cell>
          <cell r="D3487">
            <v>10</v>
          </cell>
        </row>
        <row r="3488">
          <cell r="A3488">
            <v>6597</v>
          </cell>
          <cell r="B3488" t="str">
            <v>(Н5) - Апв - 1526_</v>
          </cell>
          <cell r="C3488" t="str">
            <v>(Н5) - Апв - 1526_</v>
          </cell>
          <cell r="D3488">
            <v>10</v>
          </cell>
          <cell r="E3488">
            <v>43159</v>
          </cell>
          <cell r="F3488">
            <v>0</v>
          </cell>
          <cell r="G3488">
            <v>0</v>
          </cell>
          <cell r="H3488">
            <v>2</v>
          </cell>
          <cell r="I3488">
            <v>1</v>
          </cell>
          <cell r="J3488">
            <v>43160.510405092595</v>
          </cell>
          <cell r="L3488" t="str">
            <v>Да</v>
          </cell>
          <cell r="M3488" t="str">
            <v>Нет</v>
          </cell>
          <cell r="N3488">
            <v>2</v>
          </cell>
        </row>
        <row r="3489">
          <cell r="A3489">
            <v>14135</v>
          </cell>
          <cell r="B3489" t="str">
            <v>(Н5) - Апв - 1529</v>
          </cell>
          <cell r="C3489" t="str">
            <v>(Н5) - Апв - 1529</v>
          </cell>
          <cell r="D3489">
            <v>10</v>
          </cell>
          <cell r="E3489">
            <v>43159</v>
          </cell>
          <cell r="F3489">
            <v>0</v>
          </cell>
          <cell r="G3489">
            <v>0</v>
          </cell>
          <cell r="H3489">
            <v>2</v>
          </cell>
          <cell r="I3489">
            <v>1</v>
          </cell>
          <cell r="J3489">
            <v>43160.510405092595</v>
          </cell>
          <cell r="L3489" t="str">
            <v>Да</v>
          </cell>
          <cell r="M3489" t="str">
            <v>Нет</v>
          </cell>
          <cell r="N3489">
            <v>2</v>
          </cell>
        </row>
        <row r="3490">
          <cell r="A3490">
            <v>14533</v>
          </cell>
          <cell r="B3490" t="str">
            <v>(Н5) - Апв - 1529_</v>
          </cell>
          <cell r="C3490" t="str">
            <v>(Н5) - Апв - 1529_</v>
          </cell>
          <cell r="D3490">
            <v>10</v>
          </cell>
          <cell r="E3490">
            <v>43159</v>
          </cell>
          <cell r="F3490">
            <v>0</v>
          </cell>
          <cell r="G3490">
            <v>0</v>
          </cell>
          <cell r="H3490">
            <v>2</v>
          </cell>
          <cell r="I3490">
            <v>1</v>
          </cell>
          <cell r="J3490">
            <v>43160.510405092595</v>
          </cell>
          <cell r="L3490" t="str">
            <v>Да</v>
          </cell>
          <cell r="M3490" t="str">
            <v>Нет</v>
          </cell>
          <cell r="N3490">
            <v>2</v>
          </cell>
        </row>
        <row r="3491">
          <cell r="A3491">
            <v>14527</v>
          </cell>
          <cell r="B3491" t="str">
            <v>(Н5) - Апв - 1532_</v>
          </cell>
          <cell r="C3491" t="str">
            <v>(Н5) - Апв - 1532_</v>
          </cell>
          <cell r="D3491">
            <v>10</v>
          </cell>
          <cell r="E3491">
            <v>43159</v>
          </cell>
          <cell r="F3491">
            <v>0</v>
          </cell>
          <cell r="G3491">
            <v>0</v>
          </cell>
          <cell r="H3491">
            <v>2</v>
          </cell>
          <cell r="I3491">
            <v>1</v>
          </cell>
          <cell r="J3491">
            <v>43160.510405092595</v>
          </cell>
          <cell r="L3491" t="str">
            <v>Да</v>
          </cell>
          <cell r="M3491" t="str">
            <v>Нет</v>
          </cell>
          <cell r="N3491">
            <v>2</v>
          </cell>
        </row>
        <row r="3492">
          <cell r="A3492">
            <v>14536</v>
          </cell>
          <cell r="B3492" t="str">
            <v>(Н5) - Апв - 1533_</v>
          </cell>
          <cell r="C3492" t="str">
            <v>(Н5) - Апв - 1533_</v>
          </cell>
          <cell r="D3492">
            <v>10</v>
          </cell>
          <cell r="E3492">
            <v>43159</v>
          </cell>
          <cell r="F3492">
            <v>0</v>
          </cell>
          <cell r="G3492">
            <v>0</v>
          </cell>
          <cell r="H3492">
            <v>2</v>
          </cell>
          <cell r="I3492">
            <v>1</v>
          </cell>
          <cell r="J3492">
            <v>43160.510405092595</v>
          </cell>
          <cell r="L3492" t="str">
            <v>Да</v>
          </cell>
          <cell r="M3492" t="str">
            <v>Нет</v>
          </cell>
          <cell r="N3492">
            <v>2</v>
          </cell>
        </row>
        <row r="3493">
          <cell r="A3493">
            <v>14528</v>
          </cell>
          <cell r="B3493" t="str">
            <v>(Н5) - Апв - 1535_</v>
          </cell>
          <cell r="C3493" t="str">
            <v>(Н5) - Апв - 1535_</v>
          </cell>
          <cell r="D3493">
            <v>10</v>
          </cell>
          <cell r="E3493">
            <v>43159</v>
          </cell>
          <cell r="F3493">
            <v>0</v>
          </cell>
          <cell r="G3493">
            <v>0</v>
          </cell>
          <cell r="H3493">
            <v>2</v>
          </cell>
          <cell r="I3493">
            <v>1</v>
          </cell>
          <cell r="J3493">
            <v>43160.510405092595</v>
          </cell>
          <cell r="L3493" t="str">
            <v>Да</v>
          </cell>
          <cell r="M3493" t="str">
            <v>Нет</v>
          </cell>
          <cell r="N3493">
            <v>2</v>
          </cell>
        </row>
        <row r="3494">
          <cell r="A3494">
            <v>14529</v>
          </cell>
          <cell r="B3494" t="str">
            <v>(Н5) - Апв - 1536_</v>
          </cell>
          <cell r="C3494" t="str">
            <v>(Н5) - Апв - 1536_</v>
          </cell>
          <cell r="D3494">
            <v>10</v>
          </cell>
          <cell r="E3494">
            <v>43159</v>
          </cell>
          <cell r="F3494">
            <v>0</v>
          </cell>
          <cell r="G3494">
            <v>0</v>
          </cell>
          <cell r="H3494">
            <v>2</v>
          </cell>
          <cell r="I3494">
            <v>1</v>
          </cell>
          <cell r="J3494">
            <v>43160.510405092595</v>
          </cell>
          <cell r="L3494" t="str">
            <v>Да</v>
          </cell>
          <cell r="M3494" t="str">
            <v>Нет</v>
          </cell>
          <cell r="N3494">
            <v>2</v>
          </cell>
        </row>
        <row r="3495">
          <cell r="A3495">
            <v>14537</v>
          </cell>
          <cell r="B3495" t="str">
            <v>(Н5) - Апв - 1542_</v>
          </cell>
          <cell r="C3495" t="str">
            <v>(Н5) - Апв - 1542_</v>
          </cell>
          <cell r="D3495">
            <v>10</v>
          </cell>
          <cell r="E3495">
            <v>43159</v>
          </cell>
          <cell r="F3495">
            <v>0</v>
          </cell>
          <cell r="G3495">
            <v>0</v>
          </cell>
          <cell r="H3495">
            <v>2</v>
          </cell>
          <cell r="I3495">
            <v>1</v>
          </cell>
          <cell r="J3495">
            <v>43160.510405092595</v>
          </cell>
          <cell r="L3495" t="str">
            <v>Да</v>
          </cell>
          <cell r="M3495" t="str">
            <v>Нет</v>
          </cell>
          <cell r="N3495">
            <v>2</v>
          </cell>
        </row>
        <row r="3496">
          <cell r="A3496">
            <v>14538</v>
          </cell>
          <cell r="B3496" t="str">
            <v>(Н5) - Апв - 1543_</v>
          </cell>
          <cell r="C3496" t="str">
            <v>(Н5) - Апв - 1543_</v>
          </cell>
          <cell r="D3496">
            <v>10</v>
          </cell>
          <cell r="E3496">
            <v>43159</v>
          </cell>
          <cell r="F3496">
            <v>0</v>
          </cell>
          <cell r="G3496">
            <v>0</v>
          </cell>
          <cell r="H3496">
            <v>2</v>
          </cell>
          <cell r="I3496">
            <v>1</v>
          </cell>
          <cell r="J3496">
            <v>43160.510405092595</v>
          </cell>
          <cell r="L3496" t="str">
            <v>Да</v>
          </cell>
          <cell r="M3496" t="str">
            <v>Нет</v>
          </cell>
          <cell r="N3496">
            <v>2</v>
          </cell>
        </row>
        <row r="3497">
          <cell r="A3497">
            <v>14530</v>
          </cell>
          <cell r="B3497" t="str">
            <v>(Н5) - Апв - 1545_</v>
          </cell>
          <cell r="C3497" t="str">
            <v>(Н5) - Апв - 1545_</v>
          </cell>
          <cell r="D3497">
            <v>10</v>
          </cell>
          <cell r="E3497">
            <v>43159</v>
          </cell>
          <cell r="F3497">
            <v>0</v>
          </cell>
          <cell r="G3497">
            <v>0</v>
          </cell>
          <cell r="H3497">
            <v>2</v>
          </cell>
          <cell r="I3497">
            <v>1</v>
          </cell>
          <cell r="J3497">
            <v>43160.510405092595</v>
          </cell>
          <cell r="L3497" t="str">
            <v>Да</v>
          </cell>
          <cell r="M3497" t="str">
            <v>Нет</v>
          </cell>
          <cell r="N3497">
            <v>2</v>
          </cell>
        </row>
        <row r="3498">
          <cell r="A3498">
            <v>14531</v>
          </cell>
          <cell r="B3498" t="str">
            <v>(Н5) - Апв - 1546_</v>
          </cell>
          <cell r="C3498" t="str">
            <v>(Н5) - Апв - 1546_</v>
          </cell>
          <cell r="D3498">
            <v>10</v>
          </cell>
          <cell r="E3498">
            <v>43159</v>
          </cell>
          <cell r="F3498">
            <v>0</v>
          </cell>
          <cell r="G3498">
            <v>0</v>
          </cell>
          <cell r="H3498">
            <v>2</v>
          </cell>
          <cell r="I3498">
            <v>1</v>
          </cell>
          <cell r="J3498">
            <v>43160.510405092595</v>
          </cell>
          <cell r="L3498" t="str">
            <v>Да</v>
          </cell>
          <cell r="M3498" t="str">
            <v>Нет</v>
          </cell>
          <cell r="N3498">
            <v>2</v>
          </cell>
        </row>
        <row r="3499">
          <cell r="A3499">
            <v>14535</v>
          </cell>
          <cell r="B3499" t="str">
            <v>(Н5) - Апв - 1549_</v>
          </cell>
          <cell r="C3499" t="str">
            <v>(Н5) - Апв - 1549_</v>
          </cell>
          <cell r="D3499">
            <v>10</v>
          </cell>
          <cell r="E3499">
            <v>43159</v>
          </cell>
          <cell r="F3499">
            <v>0</v>
          </cell>
          <cell r="G3499">
            <v>0</v>
          </cell>
          <cell r="H3499">
            <v>2</v>
          </cell>
          <cell r="I3499">
            <v>1</v>
          </cell>
          <cell r="J3499">
            <v>43160.510405092595</v>
          </cell>
          <cell r="L3499" t="str">
            <v>Да</v>
          </cell>
          <cell r="M3499" t="str">
            <v>Нет</v>
          </cell>
          <cell r="N3499">
            <v>2</v>
          </cell>
        </row>
        <row r="3500">
          <cell r="A3500">
            <v>5431</v>
          </cell>
          <cell r="B3500" t="str">
            <v>(Н5) - Апв - 1590/1,4КА</v>
          </cell>
          <cell r="C3500" t="str">
            <v>(Н5) - Апв - 1590/1,4КА</v>
          </cell>
          <cell r="D3500">
            <v>10</v>
          </cell>
        </row>
        <row r="3501">
          <cell r="A3501">
            <v>5489</v>
          </cell>
          <cell r="B3501" t="str">
            <v>(Н5) - Апв - 1590/1,4КА_</v>
          </cell>
          <cell r="C3501" t="str">
            <v>(Н5) - Апв - 1590/1,4КА</v>
          </cell>
          <cell r="D3501">
            <v>10</v>
          </cell>
        </row>
        <row r="3502">
          <cell r="A3502">
            <v>13617</v>
          </cell>
          <cell r="B3502" t="str">
            <v>(Н5) - Апв - 1590/7КА</v>
          </cell>
          <cell r="C3502" t="str">
            <v>(Н5) - Апв - 1590/7КА</v>
          </cell>
          <cell r="D3502">
            <v>10</v>
          </cell>
        </row>
        <row r="3503">
          <cell r="A3503">
            <v>13616</v>
          </cell>
          <cell r="B3503" t="str">
            <v>(Н5) - Апв - 1590/7КА_</v>
          </cell>
          <cell r="C3503" t="str">
            <v>(Н5) - Апв - 1590/7КА_</v>
          </cell>
          <cell r="D3503">
            <v>10</v>
          </cell>
        </row>
        <row r="3504">
          <cell r="A3504">
            <v>5430</v>
          </cell>
          <cell r="B3504" t="str">
            <v>(Н5) - Апв - 1592/1,2КА</v>
          </cell>
          <cell r="C3504" t="str">
            <v>(Н5) - Апв - 1592/1,2КА</v>
          </cell>
          <cell r="D3504">
            <v>10</v>
          </cell>
        </row>
        <row r="3505">
          <cell r="A3505">
            <v>13618</v>
          </cell>
          <cell r="B3505" t="str">
            <v>(Н5) - Апв - 1592/6КА</v>
          </cell>
          <cell r="C3505" t="str">
            <v>(Н5) - Апв - 1592/6КА</v>
          </cell>
          <cell r="D3505">
            <v>10</v>
          </cell>
        </row>
        <row r="3506">
          <cell r="A3506">
            <v>3622</v>
          </cell>
          <cell r="B3506" t="str">
            <v>(Н5) - Апв - 16 раздел</v>
          </cell>
          <cell r="C3506" t="str">
            <v>(Н5) - Апв - 16 раздел</v>
          </cell>
          <cell r="D3506">
            <v>10</v>
          </cell>
        </row>
        <row r="3507">
          <cell r="A3507">
            <v>5023</v>
          </cell>
          <cell r="B3507" t="str">
            <v>(Н5) - Апв - 1600 А</v>
          </cell>
          <cell r="C3507" t="str">
            <v>(Н5) - Апв - 1600 А</v>
          </cell>
          <cell r="D3507">
            <v>10</v>
          </cell>
          <cell r="E3507">
            <v>43159</v>
          </cell>
          <cell r="F3507">
            <v>0</v>
          </cell>
          <cell r="G3507">
            <v>0</v>
          </cell>
          <cell r="H3507">
            <v>2</v>
          </cell>
          <cell r="I3507">
            <v>1</v>
          </cell>
          <cell r="J3507">
            <v>43160.510405092595</v>
          </cell>
          <cell r="L3507" t="str">
            <v>Да</v>
          </cell>
          <cell r="M3507" t="str">
            <v>Нет</v>
          </cell>
          <cell r="N3507">
            <v>2</v>
          </cell>
        </row>
        <row r="3508">
          <cell r="A3508">
            <v>5024</v>
          </cell>
          <cell r="B3508" t="str">
            <v>(Н5) - Апв - 1600 П</v>
          </cell>
          <cell r="C3508" t="str">
            <v>(Н5) - Апв - 1600 П</v>
          </cell>
          <cell r="D3508">
            <v>10</v>
          </cell>
          <cell r="E3508">
            <v>43159</v>
          </cell>
          <cell r="F3508">
            <v>0</v>
          </cell>
          <cell r="G3508">
            <v>0</v>
          </cell>
          <cell r="H3508">
            <v>2</v>
          </cell>
          <cell r="I3508">
            <v>1</v>
          </cell>
          <cell r="J3508">
            <v>43160.510405092595</v>
          </cell>
          <cell r="L3508" t="str">
            <v>Да</v>
          </cell>
          <cell r="M3508" t="str">
            <v>Нет</v>
          </cell>
          <cell r="N3508">
            <v>2</v>
          </cell>
        </row>
        <row r="3509">
          <cell r="A3509">
            <v>3914</v>
          </cell>
          <cell r="B3509" t="str">
            <v>(Н5) - Апв - 1600А</v>
          </cell>
          <cell r="C3509" t="str">
            <v>(Н5) - Апв - 1600А</v>
          </cell>
          <cell r="D3509">
            <v>10</v>
          </cell>
        </row>
        <row r="3510">
          <cell r="A3510">
            <v>5044</v>
          </cell>
          <cell r="B3510" t="str">
            <v>(Н5) - Апв - 1602</v>
          </cell>
          <cell r="C3510" t="str">
            <v>(Н5) - Апв - 1602</v>
          </cell>
          <cell r="D3510">
            <v>10</v>
          </cell>
          <cell r="E3510">
            <v>43159</v>
          </cell>
          <cell r="F3510">
            <v>0</v>
          </cell>
          <cell r="G3510">
            <v>0</v>
          </cell>
          <cell r="H3510">
            <v>2</v>
          </cell>
          <cell r="I3510">
            <v>1</v>
          </cell>
          <cell r="J3510">
            <v>43160.510405092595</v>
          </cell>
          <cell r="L3510" t="str">
            <v>Да</v>
          </cell>
          <cell r="M3510" t="str">
            <v>Нет</v>
          </cell>
          <cell r="N3510">
            <v>2</v>
          </cell>
        </row>
        <row r="3511">
          <cell r="A3511">
            <v>14539</v>
          </cell>
          <cell r="B3511" t="str">
            <v>(Н5) - Апв - 1609_</v>
          </cell>
          <cell r="C3511" t="str">
            <v>(Н5) - Апв - 1609_</v>
          </cell>
          <cell r="D3511">
            <v>10</v>
          </cell>
          <cell r="E3511">
            <v>43159</v>
          </cell>
          <cell r="F3511">
            <v>0</v>
          </cell>
          <cell r="G3511">
            <v>0</v>
          </cell>
          <cell r="H3511">
            <v>2</v>
          </cell>
          <cell r="I3511">
            <v>1</v>
          </cell>
          <cell r="J3511">
            <v>43160.510405092595</v>
          </cell>
          <cell r="L3511" t="str">
            <v>Да</v>
          </cell>
          <cell r="M3511" t="str">
            <v>Нет</v>
          </cell>
          <cell r="N3511">
            <v>2</v>
          </cell>
        </row>
        <row r="3512">
          <cell r="A3512">
            <v>5045</v>
          </cell>
          <cell r="B3512" t="str">
            <v>(Н5) - Апв - 1610</v>
          </cell>
          <cell r="C3512" t="str">
            <v>(Н5) - Апв - 1610</v>
          </cell>
          <cell r="D3512">
            <v>10</v>
          </cell>
          <cell r="E3512">
            <v>43159</v>
          </cell>
          <cell r="F3512">
            <v>0</v>
          </cell>
          <cell r="G3512">
            <v>0</v>
          </cell>
          <cell r="H3512">
            <v>2</v>
          </cell>
          <cell r="I3512">
            <v>1</v>
          </cell>
          <cell r="J3512">
            <v>43160.510405092595</v>
          </cell>
          <cell r="L3512" t="str">
            <v>Да</v>
          </cell>
          <cell r="M3512" t="str">
            <v>Нет</v>
          </cell>
          <cell r="N3512">
            <v>2</v>
          </cell>
        </row>
        <row r="3513">
          <cell r="A3513">
            <v>5046</v>
          </cell>
          <cell r="B3513" t="str">
            <v>(Н5) - Апв - 1612</v>
          </cell>
          <cell r="C3513" t="str">
            <v>(Н5) - Апв - 1612</v>
          </cell>
          <cell r="D3513">
            <v>10</v>
          </cell>
        </row>
        <row r="3514">
          <cell r="A3514">
            <v>5047</v>
          </cell>
          <cell r="B3514" t="str">
            <v>(Н5) - Апв - 1613</v>
          </cell>
          <cell r="C3514" t="str">
            <v>(Н5) - Апв - 1613</v>
          </cell>
          <cell r="D3514">
            <v>10</v>
          </cell>
          <cell r="E3514">
            <v>43159</v>
          </cell>
          <cell r="F3514">
            <v>0</v>
          </cell>
          <cell r="G3514">
            <v>0</v>
          </cell>
          <cell r="H3514">
            <v>2</v>
          </cell>
          <cell r="I3514">
            <v>1</v>
          </cell>
          <cell r="J3514">
            <v>43160.510405092595</v>
          </cell>
          <cell r="L3514" t="str">
            <v>Да</v>
          </cell>
          <cell r="M3514" t="str">
            <v>Нет</v>
          </cell>
          <cell r="N3514">
            <v>2</v>
          </cell>
        </row>
        <row r="3515">
          <cell r="A3515">
            <v>5048</v>
          </cell>
          <cell r="B3515" t="str">
            <v>(Н5) - Апв - 1615</v>
          </cell>
          <cell r="C3515" t="str">
            <v>(Н5) - Апв - 1615</v>
          </cell>
          <cell r="D3515">
            <v>10</v>
          </cell>
        </row>
        <row r="3516">
          <cell r="A3516">
            <v>5049</v>
          </cell>
          <cell r="B3516" t="str">
            <v>(Н5) - Апв - 1616</v>
          </cell>
          <cell r="C3516" t="str">
            <v>(Н5) - Апв - 1616</v>
          </cell>
          <cell r="D3516">
            <v>10</v>
          </cell>
          <cell r="E3516">
            <v>43159</v>
          </cell>
          <cell r="F3516">
            <v>0</v>
          </cell>
          <cell r="G3516">
            <v>0</v>
          </cell>
          <cell r="H3516">
            <v>2</v>
          </cell>
          <cell r="I3516">
            <v>1</v>
          </cell>
          <cell r="J3516">
            <v>43160.510405092595</v>
          </cell>
          <cell r="L3516" t="str">
            <v>Да</v>
          </cell>
          <cell r="M3516" t="str">
            <v>Нет</v>
          </cell>
          <cell r="N3516">
            <v>2</v>
          </cell>
        </row>
        <row r="3517">
          <cell r="A3517">
            <v>5050</v>
          </cell>
          <cell r="B3517" t="str">
            <v>(Н5) - Апв - 1621</v>
          </cell>
          <cell r="C3517" t="str">
            <v>(Н5) - Апв - 1621</v>
          </cell>
          <cell r="D3517">
            <v>10</v>
          </cell>
          <cell r="E3517">
            <v>43159</v>
          </cell>
          <cell r="F3517">
            <v>0</v>
          </cell>
          <cell r="G3517">
            <v>0</v>
          </cell>
          <cell r="H3517">
            <v>2</v>
          </cell>
          <cell r="I3517">
            <v>1</v>
          </cell>
          <cell r="J3517">
            <v>43160.510405092595</v>
          </cell>
          <cell r="L3517" t="str">
            <v>Да</v>
          </cell>
          <cell r="M3517" t="str">
            <v>Нет</v>
          </cell>
          <cell r="N3517">
            <v>2</v>
          </cell>
        </row>
        <row r="3518">
          <cell r="A3518">
            <v>5051</v>
          </cell>
          <cell r="B3518" t="str">
            <v>(Н5) - Апв - 1622</v>
          </cell>
          <cell r="C3518" t="str">
            <v>(Н5) - Апв - 1622</v>
          </cell>
          <cell r="D3518">
            <v>10</v>
          </cell>
          <cell r="E3518">
            <v>43159</v>
          </cell>
          <cell r="F3518">
            <v>0</v>
          </cell>
          <cell r="G3518">
            <v>0</v>
          </cell>
          <cell r="H3518">
            <v>2</v>
          </cell>
          <cell r="I3518">
            <v>1</v>
          </cell>
          <cell r="J3518">
            <v>43160.510405092595</v>
          </cell>
          <cell r="L3518" t="str">
            <v>Да</v>
          </cell>
          <cell r="M3518" t="str">
            <v>Нет</v>
          </cell>
          <cell r="N3518">
            <v>2</v>
          </cell>
        </row>
        <row r="3519">
          <cell r="A3519">
            <v>5052</v>
          </cell>
          <cell r="B3519" t="str">
            <v>(Н5) - Апв - 1623</v>
          </cell>
          <cell r="C3519" t="str">
            <v>(Н5) - Апв - 1623</v>
          </cell>
          <cell r="D3519">
            <v>10</v>
          </cell>
          <cell r="E3519">
            <v>43159</v>
          </cell>
          <cell r="F3519">
            <v>0</v>
          </cell>
          <cell r="G3519">
            <v>0</v>
          </cell>
          <cell r="H3519">
            <v>2</v>
          </cell>
          <cell r="I3519">
            <v>1</v>
          </cell>
          <cell r="J3519">
            <v>43160.510405092595</v>
          </cell>
          <cell r="L3519" t="str">
            <v>Да</v>
          </cell>
          <cell r="M3519" t="str">
            <v>Нет</v>
          </cell>
          <cell r="N3519">
            <v>2</v>
          </cell>
        </row>
        <row r="3520">
          <cell r="A3520">
            <v>5053</v>
          </cell>
          <cell r="B3520" t="str">
            <v>(Н5) - Апв - 1624</v>
          </cell>
          <cell r="C3520" t="str">
            <v>(Н5) - Апв - 1624</v>
          </cell>
          <cell r="D3520">
            <v>10</v>
          </cell>
        </row>
        <row r="3521">
          <cell r="A3521">
            <v>5054</v>
          </cell>
          <cell r="B3521" t="str">
            <v>(Н5) - Апв - 1625</v>
          </cell>
          <cell r="C3521" t="str">
            <v>(Н5) - Апв - 1625</v>
          </cell>
          <cell r="D3521">
            <v>10</v>
          </cell>
        </row>
        <row r="3522">
          <cell r="A3522">
            <v>5055</v>
          </cell>
          <cell r="B3522" t="str">
            <v>(Н5) - Апв - 1626</v>
          </cell>
          <cell r="C3522" t="str">
            <v>(Н5) - Апв - 1626</v>
          </cell>
          <cell r="D3522">
            <v>10</v>
          </cell>
          <cell r="E3522">
            <v>43159</v>
          </cell>
          <cell r="F3522">
            <v>0</v>
          </cell>
          <cell r="G3522">
            <v>0</v>
          </cell>
          <cell r="H3522">
            <v>2</v>
          </cell>
          <cell r="I3522">
            <v>1</v>
          </cell>
          <cell r="J3522">
            <v>43160.510405092595</v>
          </cell>
          <cell r="L3522" t="str">
            <v>Да</v>
          </cell>
          <cell r="M3522" t="str">
            <v>Нет</v>
          </cell>
          <cell r="N3522">
            <v>2</v>
          </cell>
        </row>
        <row r="3523">
          <cell r="A3523">
            <v>1761</v>
          </cell>
          <cell r="B3523" t="str">
            <v xml:space="preserve">(Н5) - Апв - 2 класс </v>
          </cell>
          <cell r="C3523" t="str">
            <v xml:space="preserve">(Н5) - Апв - 2 класс </v>
          </cell>
          <cell r="D3523">
            <v>10</v>
          </cell>
          <cell r="E3523">
            <v>43159</v>
          </cell>
          <cell r="F3523">
            <v>46367898.460000001</v>
          </cell>
          <cell r="G3523">
            <v>0</v>
          </cell>
          <cell r="H3523">
            <v>2</v>
          </cell>
          <cell r="I3523">
            <v>1</v>
          </cell>
          <cell r="J3523">
            <v>43160.510416666664</v>
          </cell>
          <cell r="L3523" t="str">
            <v>Да</v>
          </cell>
          <cell r="M3523" t="str">
            <v>Нет</v>
          </cell>
          <cell r="N3523">
            <v>2</v>
          </cell>
        </row>
        <row r="3524">
          <cell r="A3524">
            <v>1688</v>
          </cell>
          <cell r="B3524" t="str">
            <v>(Н5) - Апв - 20 раздел</v>
          </cell>
          <cell r="C3524" t="str">
            <v>(Н5) - Апв - 20 раздел</v>
          </cell>
          <cell r="D3524">
            <v>10</v>
          </cell>
          <cell r="E3524">
            <v>43159</v>
          </cell>
          <cell r="F3524">
            <v>40595573.060000002</v>
          </cell>
          <cell r="G3524">
            <v>0</v>
          </cell>
          <cell r="H3524">
            <v>2</v>
          </cell>
          <cell r="I3524">
            <v>1</v>
          </cell>
          <cell r="J3524">
            <v>43160.510416666664</v>
          </cell>
          <cell r="L3524" t="str">
            <v>Да</v>
          </cell>
          <cell r="M3524" t="str">
            <v>Нет</v>
          </cell>
          <cell r="N3524">
            <v>2</v>
          </cell>
        </row>
        <row r="3525">
          <cell r="A3525">
            <v>1984</v>
          </cell>
          <cell r="B3525" t="str">
            <v>(Н5) - Апв - 2000</v>
          </cell>
          <cell r="C3525" t="str">
            <v>(Н5) - Апв - 2000</v>
          </cell>
          <cell r="D3525">
            <v>10</v>
          </cell>
        </row>
        <row r="3526">
          <cell r="A3526">
            <v>1983</v>
          </cell>
          <cell r="B3526" t="str">
            <v>(Н5) - Апв - 2010</v>
          </cell>
          <cell r="C3526" t="str">
            <v>(Н5) - Апв - 2010</v>
          </cell>
          <cell r="D3526">
            <v>10</v>
          </cell>
          <cell r="E3526">
            <v>43159</v>
          </cell>
          <cell r="F3526">
            <v>0</v>
          </cell>
          <cell r="G3526">
            <v>0</v>
          </cell>
          <cell r="H3526">
            <v>2</v>
          </cell>
          <cell r="I3526">
            <v>1</v>
          </cell>
          <cell r="J3526">
            <v>43160.510405092595</v>
          </cell>
          <cell r="L3526" t="str">
            <v>Да</v>
          </cell>
          <cell r="M3526" t="str">
            <v>Нет</v>
          </cell>
          <cell r="N3526">
            <v>2</v>
          </cell>
        </row>
        <row r="3527">
          <cell r="A3527">
            <v>6598</v>
          </cell>
          <cell r="B3527" t="str">
            <v>(Н5) - Апв - 2010/3</v>
          </cell>
          <cell r="C3527" t="str">
            <v>(Н5) - Апв - 2010/3</v>
          </cell>
          <cell r="D3527">
            <v>10</v>
          </cell>
        </row>
        <row r="3528">
          <cell r="A3528">
            <v>13523</v>
          </cell>
          <cell r="B3528" t="str">
            <v>(Н5) - Апв - 2015/3</v>
          </cell>
          <cell r="C3528" t="str">
            <v>(Н5) - Апв - 2015/3</v>
          </cell>
          <cell r="D3528">
            <v>10</v>
          </cell>
        </row>
        <row r="3529">
          <cell r="A3529">
            <v>14136</v>
          </cell>
          <cell r="B3529" t="str">
            <v>(Н5) - Апв - 2016</v>
          </cell>
          <cell r="C3529" t="str">
            <v>(Н5) - Апв - 2016</v>
          </cell>
          <cell r="D3529">
            <v>10</v>
          </cell>
          <cell r="E3529">
            <v>43159</v>
          </cell>
          <cell r="F3529">
            <v>0</v>
          </cell>
          <cell r="G3529">
            <v>0</v>
          </cell>
          <cell r="H3529">
            <v>2</v>
          </cell>
          <cell r="I3529">
            <v>1</v>
          </cell>
          <cell r="J3529">
            <v>43160.510405092595</v>
          </cell>
          <cell r="L3529" t="str">
            <v>Да</v>
          </cell>
          <cell r="M3529" t="str">
            <v>Нет</v>
          </cell>
          <cell r="N3529">
            <v>2</v>
          </cell>
        </row>
        <row r="3530">
          <cell r="A3530">
            <v>6599</v>
          </cell>
          <cell r="B3530" t="str">
            <v>(Н5) - Апв - 2016/3КА</v>
          </cell>
          <cell r="C3530" t="str">
            <v>(Н5) - Апв - 2016/3КА</v>
          </cell>
          <cell r="D3530">
            <v>10</v>
          </cell>
        </row>
        <row r="3531">
          <cell r="A3531">
            <v>4305</v>
          </cell>
          <cell r="B3531" t="str">
            <v>(Н5) - Апв - 2016КА</v>
          </cell>
          <cell r="C3531" t="str">
            <v>(Н5) - Апв - 2016КА</v>
          </cell>
          <cell r="D3531">
            <v>10</v>
          </cell>
        </row>
        <row r="3532">
          <cell r="A3532">
            <v>14137</v>
          </cell>
          <cell r="B3532" t="str">
            <v>(Н5) - Апв - 2019</v>
          </cell>
          <cell r="C3532" t="str">
            <v>(Н5) - Апв - 2019</v>
          </cell>
          <cell r="D3532">
            <v>10</v>
          </cell>
          <cell r="E3532">
            <v>43159</v>
          </cell>
          <cell r="F3532">
            <v>0</v>
          </cell>
          <cell r="G3532">
            <v>0</v>
          </cell>
          <cell r="H3532">
            <v>2</v>
          </cell>
          <cell r="I3532">
            <v>1</v>
          </cell>
          <cell r="J3532">
            <v>43160.510405092595</v>
          </cell>
          <cell r="L3532" t="str">
            <v>Да</v>
          </cell>
          <cell r="M3532" t="str">
            <v>Нет</v>
          </cell>
          <cell r="N3532">
            <v>2</v>
          </cell>
        </row>
        <row r="3533">
          <cell r="A3533">
            <v>1982</v>
          </cell>
          <cell r="B3533" t="str">
            <v>(Н5) - Апв - 2020</v>
          </cell>
          <cell r="C3533" t="str">
            <v>(Н5) - Апв - 2020</v>
          </cell>
          <cell r="D3533">
            <v>10</v>
          </cell>
          <cell r="E3533">
            <v>43159</v>
          </cell>
          <cell r="F3533">
            <v>0</v>
          </cell>
          <cell r="G3533">
            <v>0</v>
          </cell>
          <cell r="H3533">
            <v>2</v>
          </cell>
          <cell r="I3533">
            <v>1</v>
          </cell>
          <cell r="J3533">
            <v>43160.510405092595</v>
          </cell>
          <cell r="L3533" t="str">
            <v>Да</v>
          </cell>
          <cell r="M3533" t="str">
            <v>Нет</v>
          </cell>
          <cell r="N3533">
            <v>2</v>
          </cell>
        </row>
        <row r="3534">
          <cell r="A3534">
            <v>13524</v>
          </cell>
          <cell r="B3534" t="str">
            <v>(Н5) - Апв - 2025</v>
          </cell>
          <cell r="C3534" t="str">
            <v>(Н5) - Апв - 2025</v>
          </cell>
          <cell r="D3534">
            <v>10</v>
          </cell>
        </row>
        <row r="3535">
          <cell r="A3535">
            <v>1981</v>
          </cell>
          <cell r="B3535" t="str">
            <v>(Н5) - Апв - 2026</v>
          </cell>
          <cell r="C3535" t="str">
            <v>(Н5) - Апв - 2026</v>
          </cell>
          <cell r="D3535">
            <v>10</v>
          </cell>
          <cell r="E3535">
            <v>43159</v>
          </cell>
          <cell r="F3535">
            <v>0</v>
          </cell>
          <cell r="G3535">
            <v>0</v>
          </cell>
          <cell r="H3535">
            <v>2</v>
          </cell>
          <cell r="I3535">
            <v>1</v>
          </cell>
          <cell r="J3535">
            <v>43160.510405092595</v>
          </cell>
          <cell r="L3535" t="str">
            <v>Да</v>
          </cell>
          <cell r="M3535" t="str">
            <v>Нет</v>
          </cell>
          <cell r="N3535">
            <v>2</v>
          </cell>
        </row>
        <row r="3536">
          <cell r="A3536">
            <v>14138</v>
          </cell>
          <cell r="B3536" t="str">
            <v>(Н5) - Апв - 2029</v>
          </cell>
          <cell r="C3536" t="str">
            <v>(Н5) - Апв - 2029</v>
          </cell>
          <cell r="D3536">
            <v>10</v>
          </cell>
          <cell r="E3536">
            <v>43159</v>
          </cell>
          <cell r="F3536">
            <v>0</v>
          </cell>
          <cell r="G3536">
            <v>0</v>
          </cell>
          <cell r="H3536">
            <v>2</v>
          </cell>
          <cell r="I3536">
            <v>1</v>
          </cell>
          <cell r="J3536">
            <v>43160.510405092595</v>
          </cell>
          <cell r="L3536" t="str">
            <v>Да</v>
          </cell>
          <cell r="M3536" t="str">
            <v>Нет</v>
          </cell>
          <cell r="N3536">
            <v>2</v>
          </cell>
        </row>
        <row r="3537">
          <cell r="A3537">
            <v>1980</v>
          </cell>
          <cell r="B3537" t="str">
            <v>(Н5) - Апв - 2030</v>
          </cell>
          <cell r="C3537" t="str">
            <v>(Н5) - Апв - 2030</v>
          </cell>
          <cell r="D3537">
            <v>10</v>
          </cell>
          <cell r="E3537">
            <v>43159</v>
          </cell>
          <cell r="F3537">
            <v>0</v>
          </cell>
          <cell r="G3537">
            <v>0</v>
          </cell>
          <cell r="H3537">
            <v>2</v>
          </cell>
          <cell r="I3537">
            <v>1</v>
          </cell>
          <cell r="J3537">
            <v>43160.510405092595</v>
          </cell>
          <cell r="L3537" t="str">
            <v>Да</v>
          </cell>
          <cell r="M3537" t="str">
            <v>Нет</v>
          </cell>
          <cell r="N3537">
            <v>2</v>
          </cell>
        </row>
        <row r="3538">
          <cell r="A3538">
            <v>13525</v>
          </cell>
          <cell r="B3538" t="str">
            <v>(Н5) - Апв - 2035</v>
          </cell>
          <cell r="C3538" t="str">
            <v>(Н5) - Апв - 2035</v>
          </cell>
          <cell r="D3538">
            <v>10</v>
          </cell>
        </row>
        <row r="3539">
          <cell r="A3539">
            <v>4025</v>
          </cell>
          <cell r="B3539" t="str">
            <v>(Н5) - Апв - 2036</v>
          </cell>
          <cell r="C3539" t="str">
            <v>(Н5) - Апв - 2036</v>
          </cell>
          <cell r="D3539">
            <v>10</v>
          </cell>
          <cell r="E3539">
            <v>43159</v>
          </cell>
          <cell r="F3539">
            <v>0</v>
          </cell>
          <cell r="G3539">
            <v>0</v>
          </cell>
          <cell r="H3539">
            <v>2</v>
          </cell>
          <cell r="I3539">
            <v>1</v>
          </cell>
          <cell r="J3539">
            <v>43160.510405092595</v>
          </cell>
          <cell r="L3539" t="str">
            <v>Да</v>
          </cell>
          <cell r="M3539" t="str">
            <v>Нет</v>
          </cell>
          <cell r="N3539">
            <v>2</v>
          </cell>
        </row>
        <row r="3540">
          <cell r="A3540">
            <v>14139</v>
          </cell>
          <cell r="B3540" t="str">
            <v>(Н5) - Апв - 2039</v>
          </cell>
          <cell r="C3540" t="str">
            <v>(Н5) - Апв - 2039</v>
          </cell>
          <cell r="D3540">
            <v>10</v>
          </cell>
          <cell r="E3540">
            <v>43159</v>
          </cell>
          <cell r="F3540">
            <v>0</v>
          </cell>
          <cell r="G3540">
            <v>0</v>
          </cell>
          <cell r="H3540">
            <v>2</v>
          </cell>
          <cell r="I3540">
            <v>1</v>
          </cell>
          <cell r="J3540">
            <v>43160.510405092595</v>
          </cell>
          <cell r="L3540" t="str">
            <v>Да</v>
          </cell>
          <cell r="M3540" t="str">
            <v>Нет</v>
          </cell>
          <cell r="N3540">
            <v>2</v>
          </cell>
        </row>
        <row r="3541">
          <cell r="A3541">
            <v>1979</v>
          </cell>
          <cell r="B3541" t="str">
            <v>(Н5) - Апв - 2040</v>
          </cell>
          <cell r="C3541" t="str">
            <v>(Н5) - Апв - 2040</v>
          </cell>
          <cell r="D3541">
            <v>10</v>
          </cell>
          <cell r="E3541">
            <v>43159</v>
          </cell>
          <cell r="F3541">
            <v>0</v>
          </cell>
          <cell r="G3541">
            <v>0</v>
          </cell>
          <cell r="H3541">
            <v>2</v>
          </cell>
          <cell r="I3541">
            <v>1</v>
          </cell>
          <cell r="J3541">
            <v>43160.510405092595</v>
          </cell>
          <cell r="L3541" t="str">
            <v>Да</v>
          </cell>
          <cell r="M3541" t="str">
            <v>Нет</v>
          </cell>
          <cell r="N3541">
            <v>2</v>
          </cell>
        </row>
        <row r="3542">
          <cell r="A3542">
            <v>14140</v>
          </cell>
          <cell r="B3542" t="str">
            <v>(Н5) - Апв - 2041</v>
          </cell>
          <cell r="C3542" t="str">
            <v>(Н5) - Апв - 2041</v>
          </cell>
          <cell r="D3542">
            <v>10</v>
          </cell>
          <cell r="E3542">
            <v>43159</v>
          </cell>
          <cell r="F3542">
            <v>0</v>
          </cell>
          <cell r="G3542">
            <v>0</v>
          </cell>
          <cell r="H3542">
            <v>2</v>
          </cell>
          <cell r="I3542">
            <v>1</v>
          </cell>
          <cell r="J3542">
            <v>43160.510405092595</v>
          </cell>
          <cell r="L3542" t="str">
            <v>Да</v>
          </cell>
          <cell r="M3542" t="str">
            <v>Нет</v>
          </cell>
          <cell r="N3542">
            <v>2</v>
          </cell>
        </row>
        <row r="3543">
          <cell r="A3543">
            <v>14141</v>
          </cell>
          <cell r="B3543" t="str">
            <v>(Н5) - Апв - 2042</v>
          </cell>
          <cell r="C3543" t="str">
            <v>(Н5) - Апв - 2042</v>
          </cell>
          <cell r="D3543">
            <v>10</v>
          </cell>
          <cell r="E3543">
            <v>43159</v>
          </cell>
          <cell r="F3543">
            <v>0</v>
          </cell>
          <cell r="G3543">
            <v>0</v>
          </cell>
          <cell r="H3543">
            <v>2</v>
          </cell>
          <cell r="I3543">
            <v>1</v>
          </cell>
          <cell r="J3543">
            <v>43160.510405092595</v>
          </cell>
          <cell r="L3543" t="str">
            <v>Да</v>
          </cell>
          <cell r="M3543" t="str">
            <v>Нет</v>
          </cell>
          <cell r="N3543">
            <v>2</v>
          </cell>
        </row>
        <row r="3544">
          <cell r="A3544">
            <v>14142</v>
          </cell>
          <cell r="B3544" t="str">
            <v>(Н5) - Апв - 2043</v>
          </cell>
          <cell r="C3544" t="str">
            <v>(Н5) - Апв - 2043</v>
          </cell>
          <cell r="D3544">
            <v>10</v>
          </cell>
          <cell r="E3544">
            <v>43159</v>
          </cell>
          <cell r="F3544">
            <v>0</v>
          </cell>
          <cell r="G3544">
            <v>0</v>
          </cell>
          <cell r="H3544">
            <v>2</v>
          </cell>
          <cell r="I3544">
            <v>1</v>
          </cell>
          <cell r="J3544">
            <v>43160.510405092595</v>
          </cell>
          <cell r="L3544" t="str">
            <v>Да</v>
          </cell>
          <cell r="M3544" t="str">
            <v>Нет</v>
          </cell>
          <cell r="N3544">
            <v>2</v>
          </cell>
        </row>
        <row r="3545">
          <cell r="A3545">
            <v>14143</v>
          </cell>
          <cell r="B3545" t="str">
            <v>(Н5) - Апв - 2044</v>
          </cell>
          <cell r="C3545" t="str">
            <v>(Н5) - Апв - 2044</v>
          </cell>
          <cell r="D3545">
            <v>10</v>
          </cell>
          <cell r="E3545">
            <v>43159</v>
          </cell>
          <cell r="F3545">
            <v>0</v>
          </cell>
          <cell r="G3545">
            <v>0</v>
          </cell>
          <cell r="H3545">
            <v>2</v>
          </cell>
          <cell r="I3545">
            <v>1</v>
          </cell>
          <cell r="J3545">
            <v>43160.510405092595</v>
          </cell>
          <cell r="L3545" t="str">
            <v>Да</v>
          </cell>
          <cell r="M3545" t="str">
            <v>Нет</v>
          </cell>
          <cell r="N3545">
            <v>2</v>
          </cell>
        </row>
        <row r="3546">
          <cell r="A3546">
            <v>1978</v>
          </cell>
          <cell r="B3546" t="str">
            <v>(Н5) - Апв - 2045</v>
          </cell>
          <cell r="C3546" t="str">
            <v>(Н5) - Апв - 2045</v>
          </cell>
          <cell r="D3546">
            <v>10</v>
          </cell>
          <cell r="E3546">
            <v>43159</v>
          </cell>
          <cell r="F3546">
            <v>0</v>
          </cell>
          <cell r="G3546">
            <v>0</v>
          </cell>
          <cell r="H3546">
            <v>2</v>
          </cell>
          <cell r="I3546">
            <v>1</v>
          </cell>
          <cell r="J3546">
            <v>43160.510405092595</v>
          </cell>
          <cell r="L3546" t="str">
            <v>Да</v>
          </cell>
          <cell r="M3546" t="str">
            <v>Нет</v>
          </cell>
          <cell r="N3546">
            <v>2</v>
          </cell>
        </row>
        <row r="3547">
          <cell r="A3547">
            <v>14144</v>
          </cell>
          <cell r="B3547" t="str">
            <v>(Н5) - Апв - 2046</v>
          </cell>
          <cell r="C3547" t="str">
            <v>(Н5) - Апв - 2046</v>
          </cell>
          <cell r="D3547">
            <v>10</v>
          </cell>
          <cell r="E3547">
            <v>43159</v>
          </cell>
          <cell r="F3547">
            <v>0</v>
          </cell>
          <cell r="G3547">
            <v>0</v>
          </cell>
          <cell r="H3547">
            <v>2</v>
          </cell>
          <cell r="I3547">
            <v>1</v>
          </cell>
          <cell r="J3547">
            <v>43160.510405092595</v>
          </cell>
          <cell r="L3547" t="str">
            <v>Да</v>
          </cell>
          <cell r="M3547" t="str">
            <v>Нет</v>
          </cell>
          <cell r="N3547">
            <v>2</v>
          </cell>
        </row>
        <row r="3548">
          <cell r="A3548">
            <v>14145</v>
          </cell>
          <cell r="B3548" t="str">
            <v>(Н5) - Апв - 2049</v>
          </cell>
          <cell r="C3548" t="str">
            <v>(Н5) - Апв - 2049</v>
          </cell>
          <cell r="D3548">
            <v>10</v>
          </cell>
          <cell r="E3548">
            <v>43159</v>
          </cell>
          <cell r="F3548">
            <v>0</v>
          </cell>
          <cell r="G3548">
            <v>0</v>
          </cell>
          <cell r="H3548">
            <v>2</v>
          </cell>
          <cell r="I3548">
            <v>1</v>
          </cell>
          <cell r="J3548">
            <v>43160.510405092595</v>
          </cell>
          <cell r="L3548" t="str">
            <v>Да</v>
          </cell>
          <cell r="M3548" t="str">
            <v>Нет</v>
          </cell>
          <cell r="N3548">
            <v>2</v>
          </cell>
        </row>
        <row r="3549">
          <cell r="A3549">
            <v>1977</v>
          </cell>
          <cell r="B3549" t="str">
            <v>(Н5) - Апв - 2050</v>
          </cell>
          <cell r="C3549" t="str">
            <v>(Н5) - Апв - 2050</v>
          </cell>
          <cell r="D3549">
            <v>10</v>
          </cell>
        </row>
        <row r="3550">
          <cell r="A3550">
            <v>1976</v>
          </cell>
          <cell r="B3550" t="str">
            <v>(Н5) - Апв - 2055</v>
          </cell>
          <cell r="C3550" t="str">
            <v>(Н5) - Апв - 2055</v>
          </cell>
          <cell r="D3550">
            <v>10</v>
          </cell>
        </row>
        <row r="3551">
          <cell r="A3551">
            <v>13526</v>
          </cell>
          <cell r="B3551" t="str">
            <v>(Н5) - Апв - 2060</v>
          </cell>
          <cell r="C3551" t="str">
            <v>(Н5) - Апв - 2060</v>
          </cell>
          <cell r="D3551">
            <v>10</v>
          </cell>
          <cell r="E3551">
            <v>43159</v>
          </cell>
          <cell r="F3551">
            <v>0</v>
          </cell>
          <cell r="G3551">
            <v>0</v>
          </cell>
          <cell r="H3551">
            <v>2</v>
          </cell>
          <cell r="I3551">
            <v>1</v>
          </cell>
          <cell r="J3551">
            <v>43160.510405092595</v>
          </cell>
          <cell r="L3551" t="str">
            <v>Да</v>
          </cell>
          <cell r="M3551" t="str">
            <v>Нет</v>
          </cell>
          <cell r="N3551">
            <v>2</v>
          </cell>
        </row>
        <row r="3552">
          <cell r="A3552">
            <v>1975</v>
          </cell>
          <cell r="B3552" t="str">
            <v>(Н5) - Апв - 2061</v>
          </cell>
          <cell r="C3552" t="str">
            <v>(Н5) - Апв - 2061</v>
          </cell>
          <cell r="D3552">
            <v>10</v>
          </cell>
        </row>
        <row r="3553">
          <cell r="A3553">
            <v>1974</v>
          </cell>
          <cell r="B3553" t="str">
            <v>(Н5) - Апв - 2062</v>
          </cell>
          <cell r="C3553" t="str">
            <v>(Н5) - Апв - 2062</v>
          </cell>
          <cell r="D3553">
            <v>10</v>
          </cell>
        </row>
        <row r="3554">
          <cell r="A3554">
            <v>4028</v>
          </cell>
          <cell r="B3554" t="str">
            <v>(Н5) - Апв - 2063</v>
          </cell>
          <cell r="C3554" t="str">
            <v>(Н5) - Апв - 2063</v>
          </cell>
          <cell r="D3554">
            <v>10</v>
          </cell>
          <cell r="E3554">
            <v>43159</v>
          </cell>
          <cell r="F3554">
            <v>41043949.460000001</v>
          </cell>
          <cell r="G3554">
            <v>0</v>
          </cell>
          <cell r="H3554">
            <v>2</v>
          </cell>
          <cell r="I3554">
            <v>1</v>
          </cell>
          <cell r="J3554">
            <v>43160.510405092595</v>
          </cell>
          <cell r="L3554" t="str">
            <v>Да</v>
          </cell>
          <cell r="M3554" t="str">
            <v>Нет</v>
          </cell>
          <cell r="N3554">
            <v>2</v>
          </cell>
        </row>
        <row r="3555">
          <cell r="A3555">
            <v>1973</v>
          </cell>
          <cell r="B3555" t="str">
            <v>(Н5) - Апв - 2065</v>
          </cell>
          <cell r="C3555" t="str">
            <v>(Н5) - Апв - 2065</v>
          </cell>
          <cell r="D3555">
            <v>10</v>
          </cell>
        </row>
        <row r="3556">
          <cell r="A3556">
            <v>14146</v>
          </cell>
          <cell r="B3556" t="str">
            <v>(Н5) - Апв - 2066</v>
          </cell>
          <cell r="C3556" t="str">
            <v>(Н5) - Апв - 2066</v>
          </cell>
          <cell r="D3556">
            <v>10</v>
          </cell>
          <cell r="E3556">
            <v>43159</v>
          </cell>
          <cell r="F3556">
            <v>-2968.56</v>
          </cell>
          <cell r="G3556">
            <v>0</v>
          </cell>
          <cell r="H3556">
            <v>2</v>
          </cell>
          <cell r="I3556">
            <v>1</v>
          </cell>
          <cell r="J3556">
            <v>43160.510405092595</v>
          </cell>
          <cell r="L3556" t="str">
            <v>Да</v>
          </cell>
          <cell r="M3556" t="str">
            <v>Нет</v>
          </cell>
          <cell r="N3556">
            <v>2</v>
          </cell>
        </row>
        <row r="3557">
          <cell r="A3557">
            <v>4027</v>
          </cell>
          <cell r="B3557" t="str">
            <v>(Н5) - Апв - 2066КА</v>
          </cell>
          <cell r="C3557" t="str">
            <v>(Н5) - Апв - 2066КА</v>
          </cell>
          <cell r="D3557">
            <v>10</v>
          </cell>
        </row>
        <row r="3558">
          <cell r="A3558">
            <v>14147</v>
          </cell>
          <cell r="B3558" t="str">
            <v>(Н5) - Апв - 2069</v>
          </cell>
          <cell r="C3558" t="str">
            <v>(Н5) - Апв - 2069</v>
          </cell>
          <cell r="D3558">
            <v>10</v>
          </cell>
          <cell r="E3558">
            <v>43159</v>
          </cell>
          <cell r="F3558">
            <v>-445407.84</v>
          </cell>
          <cell r="G3558">
            <v>0</v>
          </cell>
          <cell r="H3558">
            <v>2</v>
          </cell>
          <cell r="I3558">
            <v>1</v>
          </cell>
          <cell r="J3558">
            <v>43160.510405092595</v>
          </cell>
          <cell r="L3558" t="str">
            <v>Да</v>
          </cell>
          <cell r="M3558" t="str">
            <v>Нет</v>
          </cell>
          <cell r="N3558">
            <v>2</v>
          </cell>
        </row>
        <row r="3559">
          <cell r="A3559">
            <v>1972</v>
          </cell>
          <cell r="B3559" t="str">
            <v>(Н5) - Апв - 2070</v>
          </cell>
          <cell r="C3559" t="str">
            <v>(Н5) - Апв - 2070</v>
          </cell>
          <cell r="D3559">
            <v>10</v>
          </cell>
        </row>
        <row r="3560">
          <cell r="A3560">
            <v>1971</v>
          </cell>
          <cell r="B3560" t="str">
            <v>(Н5) - Апв - 2071</v>
          </cell>
          <cell r="C3560" t="str">
            <v>(Н5) - Апв - 2071</v>
          </cell>
          <cell r="D3560">
            <v>10</v>
          </cell>
          <cell r="E3560">
            <v>43159</v>
          </cell>
          <cell r="F3560">
            <v>0</v>
          </cell>
          <cell r="G3560">
            <v>0</v>
          </cell>
          <cell r="H3560">
            <v>2</v>
          </cell>
          <cell r="I3560">
            <v>1</v>
          </cell>
          <cell r="J3560">
            <v>43160.510405092595</v>
          </cell>
          <cell r="L3560" t="str">
            <v>Да</v>
          </cell>
          <cell r="M3560" t="str">
            <v>Нет</v>
          </cell>
          <cell r="N3560">
            <v>2</v>
          </cell>
        </row>
        <row r="3561">
          <cell r="A3561">
            <v>4024</v>
          </cell>
          <cell r="B3561" t="str">
            <v>(Н5) - Апв - 2072</v>
          </cell>
          <cell r="C3561" t="str">
            <v>(Н5) - Апв - 2072</v>
          </cell>
          <cell r="D3561">
            <v>10</v>
          </cell>
        </row>
        <row r="3562">
          <cell r="A3562">
            <v>1970</v>
          </cell>
          <cell r="B3562" t="str">
            <v>(Н5) - Апв - 2073</v>
          </cell>
          <cell r="C3562" t="str">
            <v>(Н5) - Апв - 2073</v>
          </cell>
          <cell r="D3562">
            <v>10</v>
          </cell>
        </row>
        <row r="3563">
          <cell r="A3563">
            <v>1969</v>
          </cell>
          <cell r="B3563" t="str">
            <v>(Н5) - Апв - 2074</v>
          </cell>
          <cell r="C3563" t="str">
            <v>(Н5) - Апв - 2074</v>
          </cell>
          <cell r="D3563">
            <v>10</v>
          </cell>
        </row>
        <row r="3564">
          <cell r="A3564">
            <v>1968</v>
          </cell>
          <cell r="B3564" t="str">
            <v>(Н5) - Апв - 2075</v>
          </cell>
          <cell r="C3564" t="str">
            <v>(Н5) - Апв - 2075</v>
          </cell>
          <cell r="D3564">
            <v>10</v>
          </cell>
        </row>
        <row r="3565">
          <cell r="A3565">
            <v>14148</v>
          </cell>
          <cell r="B3565" t="str">
            <v>(Н5) - Апв - 2076</v>
          </cell>
          <cell r="C3565" t="str">
            <v>(Н5) - Апв - 2076</v>
          </cell>
          <cell r="D3565">
            <v>10</v>
          </cell>
          <cell r="E3565">
            <v>43159</v>
          </cell>
          <cell r="F3565">
            <v>0</v>
          </cell>
          <cell r="G3565">
            <v>0</v>
          </cell>
          <cell r="H3565">
            <v>2</v>
          </cell>
          <cell r="I3565">
            <v>1</v>
          </cell>
          <cell r="J3565">
            <v>43160.510405092595</v>
          </cell>
          <cell r="L3565" t="str">
            <v>Да</v>
          </cell>
          <cell r="M3565" t="str">
            <v>Нет</v>
          </cell>
          <cell r="N3565">
            <v>2</v>
          </cell>
        </row>
        <row r="3566">
          <cell r="A3566">
            <v>4026</v>
          </cell>
          <cell r="B3566" t="str">
            <v>(Н5) - Апв - 2076КА</v>
          </cell>
          <cell r="C3566" t="str">
            <v>(Н5) - Апв - 2076КА</v>
          </cell>
          <cell r="D3566">
            <v>10</v>
          </cell>
        </row>
        <row r="3567">
          <cell r="A3567">
            <v>14149</v>
          </cell>
          <cell r="B3567" t="str">
            <v>(Н5) - Апв - 2079</v>
          </cell>
          <cell r="C3567" t="str">
            <v>(Н5) - Апв - 2079</v>
          </cell>
          <cell r="D3567">
            <v>10</v>
          </cell>
          <cell r="E3567">
            <v>43159</v>
          </cell>
          <cell r="F3567">
            <v>0</v>
          </cell>
          <cell r="G3567">
            <v>0</v>
          </cell>
          <cell r="H3567">
            <v>2</v>
          </cell>
          <cell r="I3567">
            <v>1</v>
          </cell>
          <cell r="J3567">
            <v>43160.510405092595</v>
          </cell>
          <cell r="L3567" t="str">
            <v>Да</v>
          </cell>
          <cell r="M3567" t="str">
            <v>Нет</v>
          </cell>
          <cell r="N3567">
            <v>2</v>
          </cell>
        </row>
        <row r="3568">
          <cell r="A3568">
            <v>4304</v>
          </cell>
          <cell r="B3568" t="str">
            <v>(Н5) - Апв - 2082</v>
          </cell>
          <cell r="C3568" t="str">
            <v>(Н5) - Апв - 2082</v>
          </cell>
          <cell r="D3568">
            <v>10</v>
          </cell>
        </row>
        <row r="3569">
          <cell r="A3569">
            <v>4303</v>
          </cell>
          <cell r="B3569" t="str">
            <v>(Н5) - Апв - 2083</v>
          </cell>
          <cell r="C3569" t="str">
            <v>(Н5) - Апв - 2083</v>
          </cell>
          <cell r="D3569">
            <v>10</v>
          </cell>
          <cell r="E3569">
            <v>43159</v>
          </cell>
          <cell r="F3569">
            <v>0</v>
          </cell>
          <cell r="G3569">
            <v>0</v>
          </cell>
          <cell r="H3569">
            <v>2</v>
          </cell>
          <cell r="I3569">
            <v>1</v>
          </cell>
          <cell r="J3569">
            <v>43160.510405092595</v>
          </cell>
          <cell r="L3569" t="str">
            <v>Да</v>
          </cell>
          <cell r="M3569" t="str">
            <v>Нет</v>
          </cell>
          <cell r="N3569">
            <v>2</v>
          </cell>
        </row>
        <row r="3570">
          <cell r="A3570">
            <v>4302</v>
          </cell>
          <cell r="B3570" t="str">
            <v>(Н5) - Апв - 2085</v>
          </cell>
          <cell r="C3570" t="str">
            <v>(Н5) - Апв - 2085</v>
          </cell>
          <cell r="D3570">
            <v>10</v>
          </cell>
        </row>
        <row r="3571">
          <cell r="A3571">
            <v>14150</v>
          </cell>
          <cell r="B3571" t="str">
            <v>(Н5) - Апв - 2086</v>
          </cell>
          <cell r="C3571" t="str">
            <v>(Н5) - Апв - 2086</v>
          </cell>
          <cell r="D3571">
            <v>10</v>
          </cell>
          <cell r="E3571">
            <v>43159</v>
          </cell>
          <cell r="F3571">
            <v>0</v>
          </cell>
          <cell r="G3571">
            <v>0</v>
          </cell>
          <cell r="H3571">
            <v>2</v>
          </cell>
          <cell r="I3571">
            <v>1</v>
          </cell>
          <cell r="J3571">
            <v>43160.510405092595</v>
          </cell>
          <cell r="L3571" t="str">
            <v>Да</v>
          </cell>
          <cell r="M3571" t="str">
            <v>Нет</v>
          </cell>
          <cell r="N3571">
            <v>2</v>
          </cell>
        </row>
        <row r="3572">
          <cell r="A3572">
            <v>4301</v>
          </cell>
          <cell r="B3572" t="str">
            <v>(Н5) - Апв - 2086КА</v>
          </cell>
          <cell r="C3572" t="str">
            <v>(Н5) - Апв - 2086КА</v>
          </cell>
          <cell r="D3572">
            <v>10</v>
          </cell>
        </row>
        <row r="3573">
          <cell r="A3573">
            <v>14151</v>
          </cell>
          <cell r="B3573" t="str">
            <v>(Н5) - Апв - 2089</v>
          </cell>
          <cell r="C3573" t="str">
            <v>(Н5) - Апв - 2089</v>
          </cell>
          <cell r="D3573">
            <v>10</v>
          </cell>
          <cell r="E3573">
            <v>43159</v>
          </cell>
          <cell r="F3573">
            <v>0</v>
          </cell>
          <cell r="G3573">
            <v>0</v>
          </cell>
          <cell r="H3573">
            <v>2</v>
          </cell>
          <cell r="I3573">
            <v>1</v>
          </cell>
          <cell r="J3573">
            <v>43160.510405092595</v>
          </cell>
          <cell r="L3573" t="str">
            <v>Да</v>
          </cell>
          <cell r="M3573" t="str">
            <v>Нет</v>
          </cell>
          <cell r="N3573">
            <v>2</v>
          </cell>
        </row>
        <row r="3574">
          <cell r="A3574">
            <v>1687</v>
          </cell>
          <cell r="B3574" t="str">
            <v>(Н5) - Апв - 21 раздел</v>
          </cell>
          <cell r="C3574" t="str">
            <v>(Н5) - Апв - 21 раздел</v>
          </cell>
          <cell r="D3574">
            <v>10</v>
          </cell>
          <cell r="E3574">
            <v>43159</v>
          </cell>
          <cell r="F3574">
            <v>0</v>
          </cell>
          <cell r="G3574">
            <v>0</v>
          </cell>
          <cell r="H3574">
            <v>2</v>
          </cell>
          <cell r="I3574">
            <v>1</v>
          </cell>
          <cell r="J3574">
            <v>43160.510416666664</v>
          </cell>
          <cell r="L3574" t="str">
            <v>Да</v>
          </cell>
          <cell r="M3574" t="str">
            <v>Нет</v>
          </cell>
          <cell r="N3574">
            <v>2</v>
          </cell>
        </row>
        <row r="3575">
          <cell r="A3575">
            <v>1967</v>
          </cell>
          <cell r="B3575" t="str">
            <v>(Н5) - Апв - 2100A</v>
          </cell>
          <cell r="C3575" t="str">
            <v>(Н5) - Апв - 2100A</v>
          </cell>
          <cell r="D3575">
            <v>10</v>
          </cell>
        </row>
        <row r="3576">
          <cell r="A3576">
            <v>2377</v>
          </cell>
          <cell r="B3576" t="str">
            <v>(Н5) - Апв - 2100П</v>
          </cell>
          <cell r="C3576" t="str">
            <v>(Н5) - Апв - 2100П</v>
          </cell>
          <cell r="D3576">
            <v>10</v>
          </cell>
        </row>
        <row r="3577">
          <cell r="A3577">
            <v>4300</v>
          </cell>
          <cell r="B3577" t="str">
            <v>(Н5) - Апв - 2102</v>
          </cell>
          <cell r="C3577" t="str">
            <v>(Н5) - Апв - 2102</v>
          </cell>
          <cell r="D3577">
            <v>10</v>
          </cell>
        </row>
        <row r="3578">
          <cell r="A3578">
            <v>4299</v>
          </cell>
          <cell r="B3578" t="str">
            <v>(Н5) - Апв - 2103</v>
          </cell>
          <cell r="C3578" t="str">
            <v>(Н5) - Апв - 2103</v>
          </cell>
          <cell r="D3578">
            <v>10</v>
          </cell>
          <cell r="E3578">
            <v>43159</v>
          </cell>
          <cell r="F3578">
            <v>0</v>
          </cell>
          <cell r="G3578">
            <v>0</v>
          </cell>
          <cell r="H3578">
            <v>2</v>
          </cell>
          <cell r="I3578">
            <v>1</v>
          </cell>
          <cell r="J3578">
            <v>43160.510405092595</v>
          </cell>
          <cell r="L3578" t="str">
            <v>Да</v>
          </cell>
          <cell r="M3578" t="str">
            <v>Нет</v>
          </cell>
          <cell r="N3578">
            <v>2</v>
          </cell>
        </row>
        <row r="3579">
          <cell r="A3579">
            <v>1966</v>
          </cell>
          <cell r="B3579" t="str">
            <v>(Н5) - Апв - 2105A</v>
          </cell>
          <cell r="C3579" t="str">
            <v>(Н5) - Апв - 2105A</v>
          </cell>
          <cell r="D3579">
            <v>10</v>
          </cell>
        </row>
        <row r="3580">
          <cell r="A3580">
            <v>2376</v>
          </cell>
          <cell r="B3580" t="str">
            <v>(Н5) - Апв - 2105П</v>
          </cell>
          <cell r="C3580" t="str">
            <v>(Н5) - Апв - 2105П</v>
          </cell>
          <cell r="D3580">
            <v>10</v>
          </cell>
        </row>
        <row r="3581">
          <cell r="A3581">
            <v>14152</v>
          </cell>
          <cell r="B3581" t="str">
            <v>(Н5) - Апв - 2106</v>
          </cell>
          <cell r="C3581" t="str">
            <v>(Н5) - Апв - 2106</v>
          </cell>
          <cell r="D3581">
            <v>10</v>
          </cell>
          <cell r="E3581">
            <v>43159</v>
          </cell>
          <cell r="F3581">
            <v>0</v>
          </cell>
          <cell r="G3581">
            <v>0</v>
          </cell>
          <cell r="H3581">
            <v>2</v>
          </cell>
          <cell r="I3581">
            <v>1</v>
          </cell>
          <cell r="J3581">
            <v>43160.510405092595</v>
          </cell>
          <cell r="L3581" t="str">
            <v>Да</v>
          </cell>
          <cell r="M3581" t="str">
            <v>Нет</v>
          </cell>
          <cell r="N3581">
            <v>2</v>
          </cell>
        </row>
        <row r="3582">
          <cell r="A3582">
            <v>4023</v>
          </cell>
          <cell r="B3582" t="str">
            <v>(Н5) - Апв - 2106КА</v>
          </cell>
          <cell r="C3582" t="str">
            <v>(Н5) - Апв - 2106КА</v>
          </cell>
          <cell r="D3582">
            <v>10</v>
          </cell>
        </row>
        <row r="3583">
          <cell r="A3583">
            <v>14153</v>
          </cell>
          <cell r="B3583" t="str">
            <v>(Н5) - Апв - 2109</v>
          </cell>
          <cell r="C3583" t="str">
            <v>(Н5) - Апв - 2109</v>
          </cell>
          <cell r="D3583">
            <v>10</v>
          </cell>
          <cell r="E3583">
            <v>43159</v>
          </cell>
          <cell r="F3583">
            <v>0</v>
          </cell>
          <cell r="G3583">
            <v>0</v>
          </cell>
          <cell r="H3583">
            <v>2</v>
          </cell>
          <cell r="I3583">
            <v>1</v>
          </cell>
          <cell r="J3583">
            <v>43160.510405092595</v>
          </cell>
          <cell r="L3583" t="str">
            <v>Да</v>
          </cell>
          <cell r="M3583" t="str">
            <v>Нет</v>
          </cell>
          <cell r="N3583">
            <v>2</v>
          </cell>
        </row>
        <row r="3584">
          <cell r="A3584">
            <v>1965</v>
          </cell>
          <cell r="B3584" t="str">
            <v>(Н5) - Апв - 2110A</v>
          </cell>
          <cell r="C3584" t="str">
            <v>(Н5) - Апв - 2110A</v>
          </cell>
          <cell r="D3584">
            <v>10</v>
          </cell>
        </row>
        <row r="3585">
          <cell r="A3585">
            <v>2375</v>
          </cell>
          <cell r="B3585" t="str">
            <v>(Н5) - Апв - 2110П</v>
          </cell>
          <cell r="C3585" t="str">
            <v>(Н5) - Апв - 2110П</v>
          </cell>
          <cell r="D3585">
            <v>10</v>
          </cell>
        </row>
        <row r="3586">
          <cell r="A3586">
            <v>4298</v>
          </cell>
          <cell r="B3586" t="str">
            <v>(Н5) - Апв - 2112</v>
          </cell>
          <cell r="C3586" t="str">
            <v>(Н5) - Апв - 2112</v>
          </cell>
          <cell r="D3586">
            <v>10</v>
          </cell>
        </row>
        <row r="3587">
          <cell r="A3587">
            <v>4297</v>
          </cell>
          <cell r="B3587" t="str">
            <v>(Н5) - Апв - 2113</v>
          </cell>
          <cell r="C3587" t="str">
            <v>(Н5) - Апв - 2113</v>
          </cell>
          <cell r="D3587">
            <v>10</v>
          </cell>
          <cell r="E3587">
            <v>43159</v>
          </cell>
          <cell r="F3587">
            <v>0</v>
          </cell>
          <cell r="G3587">
            <v>0</v>
          </cell>
          <cell r="H3587">
            <v>2</v>
          </cell>
          <cell r="I3587">
            <v>1</v>
          </cell>
          <cell r="J3587">
            <v>43160.510405092595</v>
          </cell>
          <cell r="L3587" t="str">
            <v>Да</v>
          </cell>
          <cell r="M3587" t="str">
            <v>Нет</v>
          </cell>
          <cell r="N3587">
            <v>2</v>
          </cell>
        </row>
        <row r="3588">
          <cell r="A3588">
            <v>1964</v>
          </cell>
          <cell r="B3588" t="str">
            <v>(Н5) - Апв - 2115A</v>
          </cell>
          <cell r="C3588" t="str">
            <v>(Н5) - Апв - 2115A</v>
          </cell>
          <cell r="D3588">
            <v>10</v>
          </cell>
        </row>
        <row r="3589">
          <cell r="A3589">
            <v>2374</v>
          </cell>
          <cell r="B3589" t="str">
            <v>(Н5) - Апв - 2115П</v>
          </cell>
          <cell r="C3589" t="str">
            <v>(Н5) - Апв - 2115П</v>
          </cell>
          <cell r="D3589">
            <v>10</v>
          </cell>
        </row>
        <row r="3590">
          <cell r="A3590">
            <v>14154</v>
          </cell>
          <cell r="B3590" t="str">
            <v>(Н5) - Апв - 2116</v>
          </cell>
          <cell r="C3590" t="str">
            <v>(Н5) - Апв - 2116</v>
          </cell>
          <cell r="D3590">
            <v>10</v>
          </cell>
          <cell r="E3590">
            <v>43159</v>
          </cell>
          <cell r="F3590">
            <v>0</v>
          </cell>
          <cell r="G3590">
            <v>0</v>
          </cell>
          <cell r="H3590">
            <v>2</v>
          </cell>
          <cell r="I3590">
            <v>1</v>
          </cell>
          <cell r="J3590">
            <v>43160.510405092595</v>
          </cell>
          <cell r="L3590" t="str">
            <v>Да</v>
          </cell>
          <cell r="M3590" t="str">
            <v>Нет</v>
          </cell>
          <cell r="N3590">
            <v>2</v>
          </cell>
        </row>
        <row r="3591">
          <cell r="A3591">
            <v>4022</v>
          </cell>
          <cell r="B3591" t="str">
            <v>(Н5) - Апв - 2116КА</v>
          </cell>
          <cell r="C3591" t="str">
            <v>(Н5) - Апв - 2116КА</v>
          </cell>
          <cell r="D3591">
            <v>10</v>
          </cell>
        </row>
        <row r="3592">
          <cell r="A3592">
            <v>14155</v>
          </cell>
          <cell r="B3592" t="str">
            <v>(Н5) - Апв - 2119</v>
          </cell>
          <cell r="C3592" t="str">
            <v>(Н5) - Апв - 2119</v>
          </cell>
          <cell r="D3592">
            <v>10</v>
          </cell>
          <cell r="E3592">
            <v>43159</v>
          </cell>
          <cell r="F3592">
            <v>0</v>
          </cell>
          <cell r="G3592">
            <v>0</v>
          </cell>
          <cell r="H3592">
            <v>2</v>
          </cell>
          <cell r="I3592">
            <v>1</v>
          </cell>
          <cell r="J3592">
            <v>43160.510405092595</v>
          </cell>
          <cell r="L3592" t="str">
            <v>Да</v>
          </cell>
          <cell r="M3592" t="str">
            <v>Нет</v>
          </cell>
          <cell r="N3592">
            <v>2</v>
          </cell>
        </row>
        <row r="3593">
          <cell r="A3593">
            <v>4296</v>
          </cell>
          <cell r="B3593" t="str">
            <v>(Н5) - Апв - 2122</v>
          </cell>
          <cell r="C3593" t="str">
            <v>(Н5) - Апв - 2122</v>
          </cell>
          <cell r="D3593">
            <v>10</v>
          </cell>
        </row>
        <row r="3594">
          <cell r="A3594">
            <v>4295</v>
          </cell>
          <cell r="B3594" t="str">
            <v>(Н5) - Апв - 2123</v>
          </cell>
          <cell r="C3594" t="str">
            <v>(Н5) - Апв - 2123</v>
          </cell>
          <cell r="D3594">
            <v>10</v>
          </cell>
          <cell r="E3594">
            <v>43159</v>
          </cell>
          <cell r="F3594">
            <v>0</v>
          </cell>
          <cell r="G3594">
            <v>0</v>
          </cell>
          <cell r="H3594">
            <v>2</v>
          </cell>
          <cell r="I3594">
            <v>1</v>
          </cell>
          <cell r="J3594">
            <v>43160.510405092595</v>
          </cell>
          <cell r="L3594" t="str">
            <v>Да</v>
          </cell>
          <cell r="M3594" t="str">
            <v>Нет</v>
          </cell>
          <cell r="N3594">
            <v>2</v>
          </cell>
        </row>
        <row r="3595">
          <cell r="A3595">
            <v>4294</v>
          </cell>
          <cell r="B3595" t="str">
            <v>(Н5) - Апв - 2125</v>
          </cell>
          <cell r="C3595" t="str">
            <v>(Н5) - Апв - 2125</v>
          </cell>
          <cell r="D3595">
            <v>10</v>
          </cell>
        </row>
        <row r="3596">
          <cell r="A3596">
            <v>14156</v>
          </cell>
          <cell r="B3596" t="str">
            <v>(Н5) - Апв - 2126</v>
          </cell>
          <cell r="C3596" t="str">
            <v>(Н5) - Апв - 2126</v>
          </cell>
          <cell r="D3596">
            <v>10</v>
          </cell>
          <cell r="E3596">
            <v>43159</v>
          </cell>
          <cell r="F3596">
            <v>0</v>
          </cell>
          <cell r="G3596">
            <v>0</v>
          </cell>
          <cell r="H3596">
            <v>2</v>
          </cell>
          <cell r="I3596">
            <v>1</v>
          </cell>
          <cell r="J3596">
            <v>43160.510405092595</v>
          </cell>
          <cell r="L3596" t="str">
            <v>Да</v>
          </cell>
          <cell r="M3596" t="str">
            <v>Нет</v>
          </cell>
          <cell r="N3596">
            <v>2</v>
          </cell>
        </row>
        <row r="3597">
          <cell r="A3597">
            <v>4293</v>
          </cell>
          <cell r="B3597" t="str">
            <v>(Н5) - Апв - 2126КА</v>
          </cell>
          <cell r="C3597" t="str">
            <v>(Н5) - Апв - 2126КА</v>
          </cell>
          <cell r="D3597">
            <v>10</v>
          </cell>
        </row>
        <row r="3598">
          <cell r="A3598">
            <v>14157</v>
          </cell>
          <cell r="B3598" t="str">
            <v>(Н5) - Апв - 2129</v>
          </cell>
          <cell r="C3598" t="str">
            <v>(Н5) - Апв - 2129</v>
          </cell>
          <cell r="D3598">
            <v>10</v>
          </cell>
          <cell r="E3598">
            <v>43159</v>
          </cell>
          <cell r="F3598">
            <v>0</v>
          </cell>
          <cell r="G3598">
            <v>0</v>
          </cell>
          <cell r="H3598">
            <v>2</v>
          </cell>
          <cell r="I3598">
            <v>1</v>
          </cell>
          <cell r="J3598">
            <v>43160.510405092595</v>
          </cell>
          <cell r="L3598" t="str">
            <v>Да</v>
          </cell>
          <cell r="M3598" t="str">
            <v>Нет</v>
          </cell>
          <cell r="N3598">
            <v>2</v>
          </cell>
        </row>
        <row r="3599">
          <cell r="A3599">
            <v>4292</v>
          </cell>
          <cell r="B3599" t="str">
            <v>(Н5) - Апв - 2132</v>
          </cell>
          <cell r="C3599" t="str">
            <v>(Н5) - Апв - 2132</v>
          </cell>
          <cell r="D3599">
            <v>10</v>
          </cell>
        </row>
        <row r="3600">
          <cell r="A3600">
            <v>4291</v>
          </cell>
          <cell r="B3600" t="str">
            <v>(Н5) - Апв - 2133</v>
          </cell>
          <cell r="C3600" t="str">
            <v>(Н5) - Апв - 2133</v>
          </cell>
          <cell r="D3600">
            <v>10</v>
          </cell>
          <cell r="E3600">
            <v>43159</v>
          </cell>
          <cell r="F3600">
            <v>0</v>
          </cell>
          <cell r="G3600">
            <v>0</v>
          </cell>
          <cell r="H3600">
            <v>2</v>
          </cell>
          <cell r="I3600">
            <v>1</v>
          </cell>
          <cell r="J3600">
            <v>43160.510405092595</v>
          </cell>
          <cell r="L3600" t="str">
            <v>Да</v>
          </cell>
          <cell r="M3600" t="str">
            <v>Нет</v>
          </cell>
          <cell r="N3600">
            <v>2</v>
          </cell>
        </row>
        <row r="3601">
          <cell r="A3601">
            <v>4290</v>
          </cell>
          <cell r="B3601" t="str">
            <v>(Н5) - Апв - 2135</v>
          </cell>
          <cell r="C3601" t="str">
            <v>(Н5) - Апв - 2135</v>
          </cell>
          <cell r="D3601">
            <v>10</v>
          </cell>
        </row>
        <row r="3602">
          <cell r="A3602">
            <v>14158</v>
          </cell>
          <cell r="B3602" t="str">
            <v>(Н5) - Апв - 2136</v>
          </cell>
          <cell r="C3602" t="str">
            <v>(Н5) - Апв - 2136</v>
          </cell>
          <cell r="D3602">
            <v>10</v>
          </cell>
          <cell r="E3602">
            <v>43159</v>
          </cell>
          <cell r="F3602">
            <v>0</v>
          </cell>
          <cell r="G3602">
            <v>0</v>
          </cell>
          <cell r="H3602">
            <v>2</v>
          </cell>
          <cell r="I3602">
            <v>1</v>
          </cell>
          <cell r="J3602">
            <v>43160.510405092595</v>
          </cell>
          <cell r="L3602" t="str">
            <v>Да</v>
          </cell>
          <cell r="M3602" t="str">
            <v>Нет</v>
          </cell>
          <cell r="N3602">
            <v>2</v>
          </cell>
        </row>
        <row r="3603">
          <cell r="A3603">
            <v>4289</v>
          </cell>
          <cell r="B3603" t="str">
            <v>(Н5) - Апв - 2136КА</v>
          </cell>
          <cell r="C3603" t="str">
            <v>(Н5) - Апв - 2136КА</v>
          </cell>
          <cell r="D3603">
            <v>10</v>
          </cell>
        </row>
        <row r="3604">
          <cell r="A3604">
            <v>14159</v>
          </cell>
          <cell r="B3604" t="str">
            <v>(Н5) - Апв - 2139</v>
          </cell>
          <cell r="C3604" t="str">
            <v>(Н5) - Апв - 2139</v>
          </cell>
          <cell r="D3604">
            <v>10</v>
          </cell>
          <cell r="E3604">
            <v>43159</v>
          </cell>
          <cell r="F3604">
            <v>0</v>
          </cell>
          <cell r="G3604">
            <v>0</v>
          </cell>
          <cell r="H3604">
            <v>2</v>
          </cell>
          <cell r="I3604">
            <v>1</v>
          </cell>
          <cell r="J3604">
            <v>43160.510405092595</v>
          </cell>
          <cell r="L3604" t="str">
            <v>Да</v>
          </cell>
          <cell r="M3604" t="str">
            <v>Нет</v>
          </cell>
          <cell r="N3604">
            <v>2</v>
          </cell>
        </row>
        <row r="3605">
          <cell r="A3605">
            <v>14160</v>
          </cell>
          <cell r="B3605" t="str">
            <v>(Н5) - Апв - 2140</v>
          </cell>
          <cell r="C3605" t="str">
            <v>(Н5) - Апв - 2140</v>
          </cell>
          <cell r="D3605">
            <v>10</v>
          </cell>
          <cell r="E3605">
            <v>43159</v>
          </cell>
          <cell r="F3605">
            <v>0</v>
          </cell>
          <cell r="G3605">
            <v>0</v>
          </cell>
          <cell r="H3605">
            <v>2</v>
          </cell>
          <cell r="I3605">
            <v>1</v>
          </cell>
          <cell r="J3605">
            <v>43160.510405092595</v>
          </cell>
          <cell r="L3605" t="str">
            <v>Да</v>
          </cell>
          <cell r="M3605" t="str">
            <v>Нет</v>
          </cell>
          <cell r="N3605">
            <v>2</v>
          </cell>
        </row>
        <row r="3606">
          <cell r="A3606">
            <v>14161</v>
          </cell>
          <cell r="B3606" t="str">
            <v>(Н5) - Апв - 2141</v>
          </cell>
          <cell r="C3606" t="str">
            <v>(Н5) - Апв - 2141</v>
          </cell>
          <cell r="D3606">
            <v>10</v>
          </cell>
          <cell r="E3606">
            <v>43159</v>
          </cell>
          <cell r="F3606">
            <v>0</v>
          </cell>
          <cell r="G3606">
            <v>0</v>
          </cell>
          <cell r="H3606">
            <v>2</v>
          </cell>
          <cell r="I3606">
            <v>1</v>
          </cell>
          <cell r="J3606">
            <v>43160.510405092595</v>
          </cell>
          <cell r="L3606" t="str">
            <v>Да</v>
          </cell>
          <cell r="M3606" t="str">
            <v>Нет</v>
          </cell>
          <cell r="N3606">
            <v>2</v>
          </cell>
        </row>
        <row r="3607">
          <cell r="A3607">
            <v>14162</v>
          </cell>
          <cell r="B3607" t="str">
            <v>(Н5) - Апв - 2142</v>
          </cell>
          <cell r="C3607" t="str">
            <v>(Н5) - Апв - 2142</v>
          </cell>
          <cell r="D3607">
            <v>10</v>
          </cell>
          <cell r="E3607">
            <v>43159</v>
          </cell>
          <cell r="F3607">
            <v>0</v>
          </cell>
          <cell r="G3607">
            <v>0</v>
          </cell>
          <cell r="H3607">
            <v>2</v>
          </cell>
          <cell r="I3607">
            <v>1</v>
          </cell>
          <cell r="J3607">
            <v>43160.510405092595</v>
          </cell>
          <cell r="L3607" t="str">
            <v>Да</v>
          </cell>
          <cell r="M3607" t="str">
            <v>Нет</v>
          </cell>
          <cell r="N3607">
            <v>2</v>
          </cell>
        </row>
        <row r="3608">
          <cell r="A3608">
            <v>14163</v>
          </cell>
          <cell r="B3608" t="str">
            <v>(Н5) - Апв - 2143</v>
          </cell>
          <cell r="C3608" t="str">
            <v>(Н5) - Апв - 2143</v>
          </cell>
          <cell r="D3608">
            <v>10</v>
          </cell>
          <cell r="E3608">
            <v>43159</v>
          </cell>
          <cell r="F3608">
            <v>0</v>
          </cell>
          <cell r="G3608">
            <v>0</v>
          </cell>
          <cell r="H3608">
            <v>2</v>
          </cell>
          <cell r="I3608">
            <v>1</v>
          </cell>
          <cell r="J3608">
            <v>43160.510405092595</v>
          </cell>
          <cell r="L3608" t="str">
            <v>Да</v>
          </cell>
          <cell r="M3608" t="str">
            <v>Нет</v>
          </cell>
          <cell r="N3608">
            <v>2</v>
          </cell>
        </row>
        <row r="3609">
          <cell r="A3609">
            <v>14164</v>
          </cell>
          <cell r="B3609" t="str">
            <v>(Н5) - Апв - 2146</v>
          </cell>
          <cell r="C3609" t="str">
            <v>(Н5) - Апв - 2146</v>
          </cell>
          <cell r="D3609">
            <v>10</v>
          </cell>
          <cell r="E3609">
            <v>43159</v>
          </cell>
          <cell r="F3609">
            <v>0</v>
          </cell>
          <cell r="G3609">
            <v>0</v>
          </cell>
          <cell r="H3609">
            <v>2</v>
          </cell>
          <cell r="I3609">
            <v>1</v>
          </cell>
          <cell r="J3609">
            <v>43160.510405092595</v>
          </cell>
          <cell r="L3609" t="str">
            <v>Да</v>
          </cell>
          <cell r="M3609" t="str">
            <v>Нет</v>
          </cell>
          <cell r="N3609">
            <v>2</v>
          </cell>
        </row>
        <row r="3610">
          <cell r="A3610">
            <v>14165</v>
          </cell>
          <cell r="B3610" t="str">
            <v>(Н5) - Апв - 2149</v>
          </cell>
          <cell r="C3610" t="str">
            <v>(Н5) - Апв - 2149</v>
          </cell>
          <cell r="D3610">
            <v>10</v>
          </cell>
          <cell r="E3610">
            <v>43159</v>
          </cell>
          <cell r="F3610">
            <v>0</v>
          </cell>
          <cell r="G3610">
            <v>0</v>
          </cell>
          <cell r="H3610">
            <v>2</v>
          </cell>
          <cell r="I3610">
            <v>1</v>
          </cell>
          <cell r="J3610">
            <v>43160.510405092595</v>
          </cell>
          <cell r="L3610" t="str">
            <v>Да</v>
          </cell>
          <cell r="M3610" t="str">
            <v>Нет</v>
          </cell>
          <cell r="N3610">
            <v>2</v>
          </cell>
        </row>
        <row r="3611">
          <cell r="A3611">
            <v>1686</v>
          </cell>
          <cell r="B3611" t="str">
            <v>(Н5) - Апв - 22 раздел</v>
          </cell>
          <cell r="C3611" t="str">
            <v>(Н5) - Апв - 22 раздел</v>
          </cell>
          <cell r="D3611">
            <v>10</v>
          </cell>
          <cell r="E3611">
            <v>43159</v>
          </cell>
          <cell r="F3611">
            <v>101573.89</v>
          </cell>
          <cell r="G3611">
            <v>0</v>
          </cell>
          <cell r="H3611">
            <v>2</v>
          </cell>
          <cell r="I3611">
            <v>1</v>
          </cell>
          <cell r="J3611">
            <v>43160.510416666664</v>
          </cell>
          <cell r="L3611" t="str">
            <v>Да</v>
          </cell>
          <cell r="M3611" t="str">
            <v>Нет</v>
          </cell>
          <cell r="N3611">
            <v>2</v>
          </cell>
        </row>
        <row r="3612">
          <cell r="A3612">
            <v>1963</v>
          </cell>
          <cell r="B3612" t="str">
            <v>(Н5) - Апв - 2200</v>
          </cell>
          <cell r="C3612" t="str">
            <v>(Н5) - Апв - 2200</v>
          </cell>
          <cell r="D3612">
            <v>10</v>
          </cell>
        </row>
        <row r="3613">
          <cell r="A3613">
            <v>1962</v>
          </cell>
          <cell r="B3613" t="str">
            <v>(Н5) - Апв - 2201</v>
          </cell>
          <cell r="C3613" t="str">
            <v>(Н5) - Апв - 2201</v>
          </cell>
          <cell r="D3613">
            <v>10</v>
          </cell>
        </row>
        <row r="3614">
          <cell r="A3614">
            <v>1961</v>
          </cell>
          <cell r="B3614" t="str">
            <v>(Н5) - Апв - 2202</v>
          </cell>
          <cell r="C3614" t="str">
            <v>(Н5) - Апв - 2202</v>
          </cell>
          <cell r="D3614">
            <v>10</v>
          </cell>
        </row>
        <row r="3615">
          <cell r="A3615">
            <v>4021</v>
          </cell>
          <cell r="B3615" t="str">
            <v>(Н5) - Апв - 2203</v>
          </cell>
          <cell r="C3615" t="str">
            <v>(Н5) - Апв - 2203</v>
          </cell>
          <cell r="D3615">
            <v>10</v>
          </cell>
          <cell r="E3615">
            <v>43159</v>
          </cell>
          <cell r="F3615">
            <v>112041.66</v>
          </cell>
          <cell r="G3615">
            <v>0</v>
          </cell>
          <cell r="H3615">
            <v>2</v>
          </cell>
          <cell r="I3615">
            <v>1</v>
          </cell>
          <cell r="J3615">
            <v>43160.510405092595</v>
          </cell>
          <cell r="L3615" t="str">
            <v>Да</v>
          </cell>
          <cell r="M3615" t="str">
            <v>Нет</v>
          </cell>
          <cell r="N3615">
            <v>2</v>
          </cell>
        </row>
        <row r="3616">
          <cell r="A3616">
            <v>1960</v>
          </cell>
          <cell r="B3616" t="str">
            <v>(Н5) - Апв - 2205</v>
          </cell>
          <cell r="C3616" t="str">
            <v>(Н5) - Апв - 2205</v>
          </cell>
          <cell r="D3616">
            <v>10</v>
          </cell>
        </row>
        <row r="3617">
          <cell r="A3617">
            <v>14166</v>
          </cell>
          <cell r="B3617" t="str">
            <v>(Н5) - Апв - 2206</v>
          </cell>
          <cell r="C3617" t="str">
            <v>(Н5) - Апв - 2206</v>
          </cell>
          <cell r="D3617">
            <v>10</v>
          </cell>
          <cell r="E3617">
            <v>43159</v>
          </cell>
          <cell r="F3617">
            <v>45.73</v>
          </cell>
          <cell r="G3617">
            <v>0</v>
          </cell>
          <cell r="H3617">
            <v>2</v>
          </cell>
          <cell r="I3617">
            <v>1</v>
          </cell>
          <cell r="J3617">
            <v>43160.510405092595</v>
          </cell>
          <cell r="L3617" t="str">
            <v>Да</v>
          </cell>
          <cell r="M3617" t="str">
            <v>Нет</v>
          </cell>
          <cell r="N3617">
            <v>2</v>
          </cell>
        </row>
        <row r="3618">
          <cell r="A3618">
            <v>4020</v>
          </cell>
          <cell r="B3618" t="str">
            <v>(Н5) - Апв - 2206КА</v>
          </cell>
          <cell r="C3618" t="str">
            <v>(Н5) - Апв - 2206КА</v>
          </cell>
          <cell r="D3618">
            <v>10</v>
          </cell>
        </row>
        <row r="3619">
          <cell r="A3619">
            <v>14167</v>
          </cell>
          <cell r="B3619" t="str">
            <v>(Н5) - Апв - 2209</v>
          </cell>
          <cell r="C3619" t="str">
            <v>(Н5) - Апв - 2209</v>
          </cell>
          <cell r="D3619">
            <v>10</v>
          </cell>
          <cell r="E3619">
            <v>43159</v>
          </cell>
          <cell r="F3619">
            <v>-11702.87</v>
          </cell>
          <cell r="G3619">
            <v>0</v>
          </cell>
          <cell r="H3619">
            <v>2</v>
          </cell>
          <cell r="I3619">
            <v>1</v>
          </cell>
          <cell r="J3619">
            <v>43160.510405092595</v>
          </cell>
          <cell r="L3619" t="str">
            <v>Да</v>
          </cell>
          <cell r="M3619" t="str">
            <v>Нет</v>
          </cell>
          <cell r="N3619">
            <v>2</v>
          </cell>
        </row>
        <row r="3620">
          <cell r="A3620">
            <v>1959</v>
          </cell>
          <cell r="B3620" t="str">
            <v>(Н5) - Апв - 2210</v>
          </cell>
          <cell r="C3620" t="str">
            <v>(Н5) - Апв - 2210</v>
          </cell>
          <cell r="D3620">
            <v>10</v>
          </cell>
        </row>
        <row r="3621">
          <cell r="A3621">
            <v>1958</v>
          </cell>
          <cell r="B3621" t="str">
            <v>(Н5) - Апв - 2211</v>
          </cell>
          <cell r="C3621" t="str">
            <v>(Н5) - Апв - 2211</v>
          </cell>
          <cell r="D3621">
            <v>10</v>
          </cell>
          <cell r="E3621">
            <v>43159</v>
          </cell>
          <cell r="F3621">
            <v>0</v>
          </cell>
          <cell r="G3621">
            <v>0</v>
          </cell>
          <cell r="H3621">
            <v>2</v>
          </cell>
          <cell r="I3621">
            <v>1</v>
          </cell>
          <cell r="J3621">
            <v>43160.510405092595</v>
          </cell>
          <cell r="L3621" t="str">
            <v>Да</v>
          </cell>
          <cell r="M3621" t="str">
            <v>Нет</v>
          </cell>
          <cell r="N3621">
            <v>2</v>
          </cell>
        </row>
        <row r="3622">
          <cell r="A3622">
            <v>4019</v>
          </cell>
          <cell r="B3622" t="str">
            <v>(Н5) - Апв - 2212</v>
          </cell>
          <cell r="C3622" t="str">
            <v>(Н5) - Апв - 2212</v>
          </cell>
          <cell r="D3622">
            <v>10</v>
          </cell>
        </row>
        <row r="3623">
          <cell r="A3623">
            <v>1957</v>
          </cell>
          <cell r="B3623" t="str">
            <v>(Н5) - Апв - 2213</v>
          </cell>
          <cell r="C3623" t="str">
            <v>(Н5) - Апв - 2213</v>
          </cell>
          <cell r="D3623">
            <v>10</v>
          </cell>
        </row>
        <row r="3624">
          <cell r="A3624">
            <v>1956</v>
          </cell>
          <cell r="B3624" t="str">
            <v>(Н5) - Апв - 2214</v>
          </cell>
          <cell r="C3624" t="str">
            <v>(Н5) - Апв - 2214</v>
          </cell>
          <cell r="D3624">
            <v>10</v>
          </cell>
        </row>
        <row r="3625">
          <cell r="A3625">
            <v>4018</v>
          </cell>
          <cell r="B3625" t="str">
            <v>(Н5) - Апв - 2215</v>
          </cell>
          <cell r="C3625" t="str">
            <v>(Н5) - Апв - 2215</v>
          </cell>
          <cell r="D3625">
            <v>10</v>
          </cell>
        </row>
        <row r="3626">
          <cell r="A3626">
            <v>4017</v>
          </cell>
          <cell r="B3626" t="str">
            <v>(Н5) - Апв - 2216</v>
          </cell>
          <cell r="C3626" t="str">
            <v>(Н5) - Апв - 2216</v>
          </cell>
          <cell r="D3626">
            <v>10</v>
          </cell>
          <cell r="E3626">
            <v>43159</v>
          </cell>
          <cell r="F3626">
            <v>0</v>
          </cell>
          <cell r="G3626">
            <v>0</v>
          </cell>
          <cell r="H3626">
            <v>2</v>
          </cell>
          <cell r="I3626">
            <v>1</v>
          </cell>
          <cell r="J3626">
            <v>43160.510405092595</v>
          </cell>
          <cell r="L3626" t="str">
            <v>Да</v>
          </cell>
          <cell r="M3626" t="str">
            <v>Нет</v>
          </cell>
          <cell r="N3626">
            <v>2</v>
          </cell>
        </row>
        <row r="3627">
          <cell r="A3627">
            <v>14168</v>
          </cell>
          <cell r="B3627" t="str">
            <v>(Н5) - Апв - 2219</v>
          </cell>
          <cell r="C3627" t="str">
            <v>(Н5) - Апв - 2219</v>
          </cell>
          <cell r="D3627">
            <v>10</v>
          </cell>
          <cell r="E3627">
            <v>43159</v>
          </cell>
          <cell r="F3627">
            <v>0</v>
          </cell>
          <cell r="G3627">
            <v>0</v>
          </cell>
          <cell r="H3627">
            <v>2</v>
          </cell>
          <cell r="I3627">
            <v>1</v>
          </cell>
          <cell r="J3627">
            <v>43160.510405092595</v>
          </cell>
          <cell r="L3627" t="str">
            <v>Да</v>
          </cell>
          <cell r="M3627" t="str">
            <v>Нет</v>
          </cell>
          <cell r="N3627">
            <v>2</v>
          </cell>
        </row>
        <row r="3628">
          <cell r="A3628">
            <v>4016</v>
          </cell>
          <cell r="B3628" t="str">
            <v>(Н5) - Апв - 2220</v>
          </cell>
          <cell r="C3628" t="str">
            <v>(Н5) - Апв - 2220</v>
          </cell>
          <cell r="D3628">
            <v>10</v>
          </cell>
          <cell r="E3628">
            <v>43159</v>
          </cell>
          <cell r="F3628">
            <v>0</v>
          </cell>
          <cell r="G3628">
            <v>0</v>
          </cell>
          <cell r="H3628">
            <v>2</v>
          </cell>
          <cell r="I3628">
            <v>1</v>
          </cell>
          <cell r="J3628">
            <v>43160.510405092595</v>
          </cell>
          <cell r="L3628" t="str">
            <v>Да</v>
          </cell>
          <cell r="M3628" t="str">
            <v>Нет</v>
          </cell>
          <cell r="N3628">
            <v>2</v>
          </cell>
        </row>
        <row r="3629">
          <cell r="A3629">
            <v>4015</v>
          </cell>
          <cell r="B3629" t="str">
            <v>(Н5) - Апв - 2226</v>
          </cell>
          <cell r="C3629" t="str">
            <v>(Н5) - Апв - 2226</v>
          </cell>
          <cell r="D3629">
            <v>10</v>
          </cell>
          <cell r="E3629">
            <v>43159</v>
          </cell>
          <cell r="F3629">
            <v>0</v>
          </cell>
          <cell r="G3629">
            <v>0</v>
          </cell>
          <cell r="H3629">
            <v>2</v>
          </cell>
          <cell r="I3629">
            <v>1</v>
          </cell>
          <cell r="J3629">
            <v>43160.510405092595</v>
          </cell>
          <cell r="L3629" t="str">
            <v>Да</v>
          </cell>
          <cell r="M3629" t="str">
            <v>Нет</v>
          </cell>
          <cell r="N3629">
            <v>2</v>
          </cell>
        </row>
        <row r="3630">
          <cell r="A3630">
            <v>14169</v>
          </cell>
          <cell r="B3630" t="str">
            <v>(Н5) - Апв - 2229</v>
          </cell>
          <cell r="C3630" t="str">
            <v>(Н5) - Апв - 2229</v>
          </cell>
          <cell r="D3630">
            <v>10</v>
          </cell>
          <cell r="E3630">
            <v>43159</v>
          </cell>
          <cell r="F3630">
            <v>0</v>
          </cell>
          <cell r="G3630">
            <v>0</v>
          </cell>
          <cell r="H3630">
            <v>2</v>
          </cell>
          <cell r="I3630">
            <v>1</v>
          </cell>
          <cell r="J3630">
            <v>43160.510405092595</v>
          </cell>
          <cell r="L3630" t="str">
            <v>Да</v>
          </cell>
          <cell r="M3630" t="str">
            <v>Нет</v>
          </cell>
          <cell r="N3630">
            <v>2</v>
          </cell>
        </row>
        <row r="3631">
          <cell r="A3631">
            <v>4288</v>
          </cell>
          <cell r="B3631" t="str">
            <v>(Н5) - Апв - 2232</v>
          </cell>
          <cell r="C3631" t="str">
            <v>(Н5) - Апв - 2232</v>
          </cell>
          <cell r="D3631">
            <v>10</v>
          </cell>
        </row>
        <row r="3632">
          <cell r="A3632">
            <v>4287</v>
          </cell>
          <cell r="B3632" t="str">
            <v>(Н5) - Апв - 2233</v>
          </cell>
          <cell r="C3632" t="str">
            <v>(Н5) - Апв - 2233</v>
          </cell>
          <cell r="D3632">
            <v>10</v>
          </cell>
          <cell r="E3632">
            <v>43159</v>
          </cell>
          <cell r="F3632">
            <v>2677.01</v>
          </cell>
          <cell r="G3632">
            <v>0</v>
          </cell>
          <cell r="H3632">
            <v>2</v>
          </cell>
          <cell r="I3632">
            <v>1</v>
          </cell>
          <cell r="J3632">
            <v>43160.510405092595</v>
          </cell>
          <cell r="L3632" t="str">
            <v>Да</v>
          </cell>
          <cell r="M3632" t="str">
            <v>Нет</v>
          </cell>
          <cell r="N3632">
            <v>2</v>
          </cell>
        </row>
        <row r="3633">
          <cell r="A3633">
            <v>4286</v>
          </cell>
          <cell r="B3633" t="str">
            <v>(Н5) - Апв - 2235</v>
          </cell>
          <cell r="C3633" t="str">
            <v>(Н5) - Апв - 2235</v>
          </cell>
          <cell r="D3633">
            <v>10</v>
          </cell>
        </row>
        <row r="3634">
          <cell r="A3634">
            <v>14170</v>
          </cell>
          <cell r="B3634" t="str">
            <v>(Н5) - Апв - 2236</v>
          </cell>
          <cell r="C3634" t="str">
            <v>(Н5) - Апв - 2236</v>
          </cell>
          <cell r="D3634">
            <v>10</v>
          </cell>
          <cell r="E3634">
            <v>43159</v>
          </cell>
          <cell r="F3634">
            <v>-1227.54</v>
          </cell>
          <cell r="G3634">
            <v>0</v>
          </cell>
          <cell r="H3634">
            <v>2</v>
          </cell>
          <cell r="I3634">
            <v>1</v>
          </cell>
          <cell r="J3634">
            <v>43160.510405092595</v>
          </cell>
          <cell r="L3634" t="str">
            <v>Да</v>
          </cell>
          <cell r="M3634" t="str">
            <v>Нет</v>
          </cell>
          <cell r="N3634">
            <v>2</v>
          </cell>
        </row>
        <row r="3635">
          <cell r="A3635">
            <v>4285</v>
          </cell>
          <cell r="B3635" t="str">
            <v>(Н5) - Апв - 2236КА</v>
          </cell>
          <cell r="C3635" t="str">
            <v>(Н5) - Апв - 2236КА</v>
          </cell>
          <cell r="D3635">
            <v>10</v>
          </cell>
        </row>
        <row r="3636">
          <cell r="A3636">
            <v>14171</v>
          </cell>
          <cell r="B3636" t="str">
            <v>(Н5) - Апв - 2239</v>
          </cell>
          <cell r="C3636" t="str">
            <v>(Н5) - Апв - 2239</v>
          </cell>
          <cell r="D3636">
            <v>10</v>
          </cell>
          <cell r="E3636">
            <v>43159</v>
          </cell>
          <cell r="F3636">
            <v>-260.10000000000002</v>
          </cell>
          <cell r="G3636">
            <v>0</v>
          </cell>
          <cell r="H3636">
            <v>2</v>
          </cell>
          <cell r="I3636">
            <v>1</v>
          </cell>
          <cell r="J3636">
            <v>43160.510405092595</v>
          </cell>
          <cell r="L3636" t="str">
            <v>Да</v>
          </cell>
          <cell r="M3636" t="str">
            <v>Нет</v>
          </cell>
          <cell r="N3636">
            <v>2</v>
          </cell>
        </row>
        <row r="3637">
          <cell r="A3637">
            <v>14172</v>
          </cell>
          <cell r="B3637" t="str">
            <v>(Н5) - Апв - 2240</v>
          </cell>
          <cell r="C3637" t="str">
            <v>(Н5) - Апв - 2240</v>
          </cell>
          <cell r="D3637">
            <v>10</v>
          </cell>
          <cell r="E3637">
            <v>43159</v>
          </cell>
          <cell r="F3637">
            <v>0</v>
          </cell>
          <cell r="G3637">
            <v>0</v>
          </cell>
          <cell r="H3637">
            <v>2</v>
          </cell>
          <cell r="I3637">
            <v>1</v>
          </cell>
          <cell r="J3637">
            <v>43160.510405092595</v>
          </cell>
          <cell r="L3637" t="str">
            <v>Да</v>
          </cell>
          <cell r="M3637" t="str">
            <v>Нет</v>
          </cell>
          <cell r="N3637">
            <v>2</v>
          </cell>
        </row>
        <row r="3638">
          <cell r="A3638">
            <v>14173</v>
          </cell>
          <cell r="B3638" t="str">
            <v>(Н5) - Апв - 2241</v>
          </cell>
          <cell r="C3638" t="str">
            <v>(Н5) - Апв - 2241</v>
          </cell>
          <cell r="D3638">
            <v>10</v>
          </cell>
          <cell r="E3638">
            <v>43159</v>
          </cell>
          <cell r="F3638">
            <v>0</v>
          </cell>
          <cell r="G3638">
            <v>0</v>
          </cell>
          <cell r="H3638">
            <v>2</v>
          </cell>
          <cell r="I3638">
            <v>1</v>
          </cell>
          <cell r="J3638">
            <v>43160.510405092595</v>
          </cell>
          <cell r="L3638" t="str">
            <v>Да</v>
          </cell>
          <cell r="M3638" t="str">
            <v>Нет</v>
          </cell>
          <cell r="N3638">
            <v>2</v>
          </cell>
        </row>
        <row r="3639">
          <cell r="A3639">
            <v>14174</v>
          </cell>
          <cell r="B3639" t="str">
            <v>(Н5) - Апв - 2242</v>
          </cell>
          <cell r="C3639" t="str">
            <v>(Н5) - Апв - 2242</v>
          </cell>
          <cell r="D3639">
            <v>10</v>
          </cell>
          <cell r="E3639">
            <v>43159</v>
          </cell>
          <cell r="F3639">
            <v>0</v>
          </cell>
          <cell r="G3639">
            <v>0</v>
          </cell>
          <cell r="H3639">
            <v>2</v>
          </cell>
          <cell r="I3639">
            <v>1</v>
          </cell>
          <cell r="J3639">
            <v>43160.510405092595</v>
          </cell>
          <cell r="L3639" t="str">
            <v>Да</v>
          </cell>
          <cell r="M3639" t="str">
            <v>Нет</v>
          </cell>
          <cell r="N3639">
            <v>2</v>
          </cell>
        </row>
        <row r="3640">
          <cell r="A3640">
            <v>14175</v>
          </cell>
          <cell r="B3640" t="str">
            <v>(Н5) - Апв - 2243</v>
          </cell>
          <cell r="C3640" t="str">
            <v>(Н5) - Апв - 2243</v>
          </cell>
          <cell r="D3640">
            <v>10</v>
          </cell>
          <cell r="E3640">
            <v>43159</v>
          </cell>
          <cell r="F3640">
            <v>0</v>
          </cell>
          <cell r="G3640">
            <v>0</v>
          </cell>
          <cell r="H3640">
            <v>2</v>
          </cell>
          <cell r="I3640">
            <v>1</v>
          </cell>
          <cell r="J3640">
            <v>43160.510405092595</v>
          </cell>
          <cell r="L3640" t="str">
            <v>Да</v>
          </cell>
          <cell r="M3640" t="str">
            <v>Нет</v>
          </cell>
          <cell r="N3640">
            <v>2</v>
          </cell>
        </row>
        <row r="3641">
          <cell r="A3641">
            <v>14176</v>
          </cell>
          <cell r="B3641" t="str">
            <v>(Н5) - Апв - 2246</v>
          </cell>
          <cell r="C3641" t="str">
            <v>(Н5) - Апв - 2246</v>
          </cell>
          <cell r="D3641">
            <v>10</v>
          </cell>
          <cell r="E3641">
            <v>43159</v>
          </cell>
          <cell r="F3641">
            <v>0</v>
          </cell>
          <cell r="G3641">
            <v>0</v>
          </cell>
          <cell r="H3641">
            <v>2</v>
          </cell>
          <cell r="I3641">
            <v>1</v>
          </cell>
          <cell r="J3641">
            <v>43160.510405092595</v>
          </cell>
          <cell r="L3641" t="str">
            <v>Да</v>
          </cell>
          <cell r="M3641" t="str">
            <v>Нет</v>
          </cell>
          <cell r="N3641">
            <v>2</v>
          </cell>
        </row>
        <row r="3642">
          <cell r="A3642">
            <v>14177</v>
          </cell>
          <cell r="B3642" t="str">
            <v>(Н5) - Апв - 2249</v>
          </cell>
          <cell r="C3642" t="str">
            <v>(Н5) - Апв - 2249</v>
          </cell>
          <cell r="D3642">
            <v>10</v>
          </cell>
          <cell r="E3642">
            <v>43159</v>
          </cell>
          <cell r="F3642">
            <v>0</v>
          </cell>
          <cell r="G3642">
            <v>0</v>
          </cell>
          <cell r="H3642">
            <v>2</v>
          </cell>
          <cell r="I3642">
            <v>1</v>
          </cell>
          <cell r="J3642">
            <v>43160.510405092595</v>
          </cell>
          <cell r="L3642" t="str">
            <v>Да</v>
          </cell>
          <cell r="M3642" t="str">
            <v>Нет</v>
          </cell>
          <cell r="N3642">
            <v>2</v>
          </cell>
        </row>
        <row r="3643">
          <cell r="A3643">
            <v>14178</v>
          </cell>
          <cell r="B3643" t="str">
            <v>(Н5) - Апв - 23 раздел</v>
          </cell>
          <cell r="C3643" t="str">
            <v>(Н5) - Апв - 23 раздел</v>
          </cell>
          <cell r="D3643">
            <v>10</v>
          </cell>
          <cell r="E3643">
            <v>43159</v>
          </cell>
          <cell r="F3643">
            <v>0</v>
          </cell>
          <cell r="G3643">
            <v>0</v>
          </cell>
          <cell r="H3643">
            <v>2</v>
          </cell>
          <cell r="I3643">
            <v>1</v>
          </cell>
          <cell r="J3643">
            <v>43160.510416666664</v>
          </cell>
          <cell r="L3643" t="str">
            <v>Да</v>
          </cell>
          <cell r="M3643" t="str">
            <v>Нет</v>
          </cell>
          <cell r="N3643">
            <v>2</v>
          </cell>
        </row>
        <row r="3644">
          <cell r="A3644">
            <v>14179</v>
          </cell>
          <cell r="B3644" t="str">
            <v>(Н5) - Апв - 2301</v>
          </cell>
          <cell r="C3644" t="str">
            <v>(Н5) - Апв - 2301</v>
          </cell>
          <cell r="D3644">
            <v>10</v>
          </cell>
          <cell r="E3644">
            <v>43159</v>
          </cell>
          <cell r="F3644">
            <v>0</v>
          </cell>
          <cell r="G3644">
            <v>0</v>
          </cell>
          <cell r="H3644">
            <v>2</v>
          </cell>
          <cell r="I3644">
            <v>1</v>
          </cell>
          <cell r="J3644">
            <v>43160.510405092595</v>
          </cell>
          <cell r="L3644" t="str">
            <v>Да</v>
          </cell>
          <cell r="M3644" t="str">
            <v>Нет</v>
          </cell>
          <cell r="N3644">
            <v>2</v>
          </cell>
        </row>
        <row r="3645">
          <cell r="A3645">
            <v>14180</v>
          </cell>
          <cell r="B3645" t="str">
            <v>(Н5) - Апв - 2303</v>
          </cell>
          <cell r="C3645" t="str">
            <v>(Н5) - Апв - 2303</v>
          </cell>
          <cell r="D3645">
            <v>10</v>
          </cell>
          <cell r="E3645">
            <v>43159</v>
          </cell>
          <cell r="F3645">
            <v>0</v>
          </cell>
          <cell r="G3645">
            <v>0</v>
          </cell>
          <cell r="H3645">
            <v>2</v>
          </cell>
          <cell r="I3645">
            <v>1</v>
          </cell>
          <cell r="J3645">
            <v>43160.510405092595</v>
          </cell>
          <cell r="L3645" t="str">
            <v>Да</v>
          </cell>
          <cell r="M3645" t="str">
            <v>Нет</v>
          </cell>
          <cell r="N3645">
            <v>2</v>
          </cell>
        </row>
        <row r="3646">
          <cell r="A3646">
            <v>14181</v>
          </cell>
          <cell r="B3646" t="str">
            <v>(Н5) - Апв - 2306</v>
          </cell>
          <cell r="C3646" t="str">
            <v>(Н5) - Апв - 2306</v>
          </cell>
          <cell r="D3646">
            <v>10</v>
          </cell>
          <cell r="E3646">
            <v>43159</v>
          </cell>
          <cell r="F3646">
            <v>0</v>
          </cell>
          <cell r="G3646">
            <v>0</v>
          </cell>
          <cell r="H3646">
            <v>2</v>
          </cell>
          <cell r="I3646">
            <v>1</v>
          </cell>
          <cell r="J3646">
            <v>43160.510405092595</v>
          </cell>
          <cell r="L3646" t="str">
            <v>Да</v>
          </cell>
          <cell r="M3646" t="str">
            <v>Нет</v>
          </cell>
          <cell r="N3646">
            <v>2</v>
          </cell>
        </row>
        <row r="3647">
          <cell r="A3647">
            <v>14182</v>
          </cell>
          <cell r="B3647" t="str">
            <v>(Н5) - Апв - 2307</v>
          </cell>
          <cell r="C3647" t="str">
            <v>(Н5) - Апв - 2307</v>
          </cell>
          <cell r="D3647">
            <v>10</v>
          </cell>
          <cell r="E3647">
            <v>43159</v>
          </cell>
          <cell r="F3647">
            <v>0</v>
          </cell>
          <cell r="G3647">
            <v>0</v>
          </cell>
          <cell r="H3647">
            <v>2</v>
          </cell>
          <cell r="I3647">
            <v>1</v>
          </cell>
          <cell r="J3647">
            <v>43160.510405092595</v>
          </cell>
          <cell r="L3647" t="str">
            <v>Да</v>
          </cell>
          <cell r="M3647" t="str">
            <v>Нет</v>
          </cell>
          <cell r="N3647">
            <v>2</v>
          </cell>
        </row>
        <row r="3648">
          <cell r="A3648">
            <v>14183</v>
          </cell>
          <cell r="B3648" t="str">
            <v>(Н5) - Апв - 2309</v>
          </cell>
          <cell r="C3648" t="str">
            <v>(Н5) - Апв - 2309</v>
          </cell>
          <cell r="D3648">
            <v>10</v>
          </cell>
          <cell r="E3648">
            <v>43159</v>
          </cell>
          <cell r="F3648">
            <v>0</v>
          </cell>
          <cell r="G3648">
            <v>0</v>
          </cell>
          <cell r="H3648">
            <v>2</v>
          </cell>
          <cell r="I3648">
            <v>1</v>
          </cell>
          <cell r="J3648">
            <v>43160.510405092595</v>
          </cell>
          <cell r="L3648" t="str">
            <v>Да</v>
          </cell>
          <cell r="M3648" t="str">
            <v>Нет</v>
          </cell>
          <cell r="N3648">
            <v>2</v>
          </cell>
        </row>
        <row r="3649">
          <cell r="A3649">
            <v>14184</v>
          </cell>
          <cell r="B3649" t="str">
            <v>(Н5) - Апв - 2310</v>
          </cell>
          <cell r="C3649" t="str">
            <v>(Н5) - Апв - 2310</v>
          </cell>
          <cell r="D3649">
            <v>10</v>
          </cell>
          <cell r="E3649">
            <v>43159</v>
          </cell>
          <cell r="F3649">
            <v>0</v>
          </cell>
          <cell r="G3649">
            <v>0</v>
          </cell>
          <cell r="H3649">
            <v>2</v>
          </cell>
          <cell r="I3649">
            <v>1</v>
          </cell>
          <cell r="J3649">
            <v>43160.510405092595</v>
          </cell>
          <cell r="L3649" t="str">
            <v>Да</v>
          </cell>
          <cell r="M3649" t="str">
            <v>Нет</v>
          </cell>
          <cell r="N3649">
            <v>2</v>
          </cell>
        </row>
        <row r="3650">
          <cell r="A3650">
            <v>14185</v>
          </cell>
          <cell r="B3650" t="str">
            <v>(Н5) - Апв - 2311</v>
          </cell>
          <cell r="C3650" t="str">
            <v>(Н5) - Апв - 2311</v>
          </cell>
          <cell r="D3650">
            <v>10</v>
          </cell>
          <cell r="E3650">
            <v>43159</v>
          </cell>
          <cell r="F3650">
            <v>0</v>
          </cell>
          <cell r="G3650">
            <v>0</v>
          </cell>
          <cell r="H3650">
            <v>2</v>
          </cell>
          <cell r="I3650">
            <v>1</v>
          </cell>
          <cell r="J3650">
            <v>43160.510405092595</v>
          </cell>
          <cell r="L3650" t="str">
            <v>Да</v>
          </cell>
          <cell r="M3650" t="str">
            <v>Нет</v>
          </cell>
          <cell r="N3650">
            <v>2</v>
          </cell>
        </row>
        <row r="3651">
          <cell r="A3651">
            <v>14186</v>
          </cell>
          <cell r="B3651" t="str">
            <v>(Н5) - Апв - 2316</v>
          </cell>
          <cell r="C3651" t="str">
            <v>(Н5) - Апв - 2316</v>
          </cell>
          <cell r="D3651">
            <v>10</v>
          </cell>
          <cell r="E3651">
            <v>43159</v>
          </cell>
          <cell r="F3651">
            <v>0</v>
          </cell>
          <cell r="G3651">
            <v>0</v>
          </cell>
          <cell r="H3651">
            <v>2</v>
          </cell>
          <cell r="I3651">
            <v>1</v>
          </cell>
          <cell r="J3651">
            <v>43160.510405092595</v>
          </cell>
          <cell r="L3651" t="str">
            <v>Да</v>
          </cell>
          <cell r="M3651" t="str">
            <v>Нет</v>
          </cell>
          <cell r="N3651">
            <v>2</v>
          </cell>
        </row>
        <row r="3652">
          <cell r="A3652">
            <v>14187</v>
          </cell>
          <cell r="B3652" t="str">
            <v>(Н5) - Апв - 2317</v>
          </cell>
          <cell r="C3652" t="str">
            <v>(Н5) - Апв - 2317</v>
          </cell>
          <cell r="D3652">
            <v>10</v>
          </cell>
          <cell r="E3652">
            <v>43159</v>
          </cell>
          <cell r="F3652">
            <v>0</v>
          </cell>
          <cell r="G3652">
            <v>0</v>
          </cell>
          <cell r="H3652">
            <v>2</v>
          </cell>
          <cell r="I3652">
            <v>1</v>
          </cell>
          <cell r="J3652">
            <v>43160.510405092595</v>
          </cell>
          <cell r="L3652" t="str">
            <v>Да</v>
          </cell>
          <cell r="M3652" t="str">
            <v>Нет</v>
          </cell>
          <cell r="N3652">
            <v>2</v>
          </cell>
        </row>
        <row r="3653">
          <cell r="A3653">
            <v>14188</v>
          </cell>
          <cell r="B3653" t="str">
            <v>(Н5) - Апв - 2319</v>
          </cell>
          <cell r="C3653" t="str">
            <v>(Н5) - Апв - 2319</v>
          </cell>
          <cell r="D3653">
            <v>10</v>
          </cell>
          <cell r="E3653">
            <v>43159</v>
          </cell>
          <cell r="F3653">
            <v>0</v>
          </cell>
          <cell r="G3653">
            <v>0</v>
          </cell>
          <cell r="H3653">
            <v>2</v>
          </cell>
          <cell r="I3653">
            <v>1</v>
          </cell>
          <cell r="J3653">
            <v>43160.510405092595</v>
          </cell>
          <cell r="L3653" t="str">
            <v>Да</v>
          </cell>
          <cell r="M3653" t="str">
            <v>Нет</v>
          </cell>
          <cell r="N3653">
            <v>2</v>
          </cell>
        </row>
        <row r="3654">
          <cell r="A3654">
            <v>14189</v>
          </cell>
          <cell r="B3654" t="str">
            <v>(Н5) - Апв - 2320</v>
          </cell>
          <cell r="C3654" t="str">
            <v>(Н5) - Апв - 2320</v>
          </cell>
          <cell r="D3654">
            <v>10</v>
          </cell>
          <cell r="E3654">
            <v>43159</v>
          </cell>
          <cell r="F3654">
            <v>0</v>
          </cell>
          <cell r="G3654">
            <v>0</v>
          </cell>
          <cell r="H3654">
            <v>2</v>
          </cell>
          <cell r="I3654">
            <v>1</v>
          </cell>
          <cell r="J3654">
            <v>43160.510405092595</v>
          </cell>
          <cell r="L3654" t="str">
            <v>Да</v>
          </cell>
          <cell r="M3654" t="str">
            <v>Нет</v>
          </cell>
          <cell r="N3654">
            <v>2</v>
          </cell>
        </row>
        <row r="3655">
          <cell r="A3655">
            <v>14190</v>
          </cell>
          <cell r="B3655" t="str">
            <v>(Н5) - Апв - 2321</v>
          </cell>
          <cell r="C3655" t="str">
            <v>(Н5) - Апв - 2321</v>
          </cell>
          <cell r="D3655">
            <v>10</v>
          </cell>
          <cell r="E3655">
            <v>43159</v>
          </cell>
          <cell r="F3655">
            <v>0</v>
          </cell>
          <cell r="G3655">
            <v>0</v>
          </cell>
          <cell r="H3655">
            <v>2</v>
          </cell>
          <cell r="I3655">
            <v>1</v>
          </cell>
          <cell r="J3655">
            <v>43160.510405092595</v>
          </cell>
          <cell r="L3655" t="str">
            <v>Да</v>
          </cell>
          <cell r="M3655" t="str">
            <v>Нет</v>
          </cell>
          <cell r="N3655">
            <v>2</v>
          </cell>
        </row>
        <row r="3656">
          <cell r="A3656">
            <v>14191</v>
          </cell>
          <cell r="B3656" t="str">
            <v>(Н5) - Апв - 2326</v>
          </cell>
          <cell r="C3656" t="str">
            <v>(Н5) - Апв - 2326</v>
          </cell>
          <cell r="D3656">
            <v>10</v>
          </cell>
          <cell r="E3656">
            <v>43159</v>
          </cell>
          <cell r="F3656">
            <v>0</v>
          </cell>
          <cell r="G3656">
            <v>0</v>
          </cell>
          <cell r="H3656">
            <v>2</v>
          </cell>
          <cell r="I3656">
            <v>1</v>
          </cell>
          <cell r="J3656">
            <v>43160.510405092595</v>
          </cell>
          <cell r="L3656" t="str">
            <v>Да</v>
          </cell>
          <cell r="M3656" t="str">
            <v>Нет</v>
          </cell>
          <cell r="N3656">
            <v>2</v>
          </cell>
        </row>
        <row r="3657">
          <cell r="A3657">
            <v>14192</v>
          </cell>
          <cell r="B3657" t="str">
            <v>(Н5) - Апв - 2327</v>
          </cell>
          <cell r="C3657" t="str">
            <v>(Н5) - Апв - 2327</v>
          </cell>
          <cell r="D3657">
            <v>10</v>
          </cell>
          <cell r="E3657">
            <v>43159</v>
          </cell>
          <cell r="F3657">
            <v>0</v>
          </cell>
          <cell r="G3657">
            <v>0</v>
          </cell>
          <cell r="H3657">
            <v>2</v>
          </cell>
          <cell r="I3657">
            <v>1</v>
          </cell>
          <cell r="J3657">
            <v>43160.510405092595</v>
          </cell>
          <cell r="L3657" t="str">
            <v>Да</v>
          </cell>
          <cell r="M3657" t="str">
            <v>Нет</v>
          </cell>
          <cell r="N3657">
            <v>2</v>
          </cell>
        </row>
        <row r="3658">
          <cell r="A3658">
            <v>14193</v>
          </cell>
          <cell r="B3658" t="str">
            <v>(Н5) - Апв - 2329</v>
          </cell>
          <cell r="C3658" t="str">
            <v>(Н5) - Апв - 2329</v>
          </cell>
          <cell r="D3658">
            <v>10</v>
          </cell>
          <cell r="E3658">
            <v>43159</v>
          </cell>
          <cell r="F3658">
            <v>0</v>
          </cell>
          <cell r="G3658">
            <v>0</v>
          </cell>
          <cell r="H3658">
            <v>2</v>
          </cell>
          <cell r="I3658">
            <v>1</v>
          </cell>
          <cell r="J3658">
            <v>43160.510405092595</v>
          </cell>
          <cell r="L3658" t="str">
            <v>Да</v>
          </cell>
          <cell r="M3658" t="str">
            <v>Нет</v>
          </cell>
          <cell r="N3658">
            <v>2</v>
          </cell>
        </row>
        <row r="3659">
          <cell r="A3659">
            <v>14194</v>
          </cell>
          <cell r="B3659" t="str">
            <v>(Н5) - Апв - 2330</v>
          </cell>
          <cell r="C3659" t="str">
            <v>(Н5) - Апв - 2330</v>
          </cell>
          <cell r="D3659">
            <v>10</v>
          </cell>
          <cell r="E3659">
            <v>43159</v>
          </cell>
          <cell r="F3659">
            <v>0</v>
          </cell>
          <cell r="G3659">
            <v>0</v>
          </cell>
          <cell r="H3659">
            <v>2</v>
          </cell>
          <cell r="I3659">
            <v>1</v>
          </cell>
          <cell r="J3659">
            <v>43160.510405092595</v>
          </cell>
          <cell r="L3659" t="str">
            <v>Да</v>
          </cell>
          <cell r="M3659" t="str">
            <v>Нет</v>
          </cell>
          <cell r="N3659">
            <v>2</v>
          </cell>
        </row>
        <row r="3660">
          <cell r="A3660">
            <v>14195</v>
          </cell>
          <cell r="B3660" t="str">
            <v>(Н5) - Апв - 2331</v>
          </cell>
          <cell r="C3660" t="str">
            <v>(Н5) - Апв - 2331</v>
          </cell>
          <cell r="D3660">
            <v>10</v>
          </cell>
          <cell r="E3660">
            <v>43159</v>
          </cell>
          <cell r="F3660">
            <v>0</v>
          </cell>
          <cell r="G3660">
            <v>0</v>
          </cell>
          <cell r="H3660">
            <v>2</v>
          </cell>
          <cell r="I3660">
            <v>1</v>
          </cell>
          <cell r="J3660">
            <v>43160.510405092595</v>
          </cell>
          <cell r="L3660" t="str">
            <v>Да</v>
          </cell>
          <cell r="M3660" t="str">
            <v>Нет</v>
          </cell>
          <cell r="N3660">
            <v>2</v>
          </cell>
        </row>
        <row r="3661">
          <cell r="A3661">
            <v>14196</v>
          </cell>
          <cell r="B3661" t="str">
            <v>(Н5) - Апв - 2336</v>
          </cell>
          <cell r="C3661" t="str">
            <v>(Н5) - Апв - 2336</v>
          </cell>
          <cell r="D3661">
            <v>10</v>
          </cell>
          <cell r="E3661">
            <v>43159</v>
          </cell>
          <cell r="F3661">
            <v>0</v>
          </cell>
          <cell r="G3661">
            <v>0</v>
          </cell>
          <cell r="H3661">
            <v>2</v>
          </cell>
          <cell r="I3661">
            <v>1</v>
          </cell>
          <cell r="J3661">
            <v>43160.510405092595</v>
          </cell>
          <cell r="L3661" t="str">
            <v>Да</v>
          </cell>
          <cell r="M3661" t="str">
            <v>Нет</v>
          </cell>
          <cell r="N3661">
            <v>2</v>
          </cell>
        </row>
        <row r="3662">
          <cell r="A3662">
            <v>14197</v>
          </cell>
          <cell r="B3662" t="str">
            <v>(Н5) - Апв - 2337</v>
          </cell>
          <cell r="C3662" t="str">
            <v>(Н5) - Апв - 2337</v>
          </cell>
          <cell r="D3662">
            <v>10</v>
          </cell>
          <cell r="E3662">
            <v>43159</v>
          </cell>
          <cell r="F3662">
            <v>0</v>
          </cell>
          <cell r="G3662">
            <v>0</v>
          </cell>
          <cell r="H3662">
            <v>2</v>
          </cell>
          <cell r="I3662">
            <v>1</v>
          </cell>
          <cell r="J3662">
            <v>43160.510405092595</v>
          </cell>
          <cell r="L3662" t="str">
            <v>Да</v>
          </cell>
          <cell r="M3662" t="str">
            <v>Нет</v>
          </cell>
          <cell r="N3662">
            <v>2</v>
          </cell>
        </row>
        <row r="3663">
          <cell r="A3663">
            <v>14198</v>
          </cell>
          <cell r="B3663" t="str">
            <v>(Н5) - Апв - 2339</v>
          </cell>
          <cell r="C3663" t="str">
            <v>(Н5) - Апв - 2339</v>
          </cell>
          <cell r="D3663">
            <v>10</v>
          </cell>
          <cell r="E3663">
            <v>43159</v>
          </cell>
          <cell r="F3663">
            <v>0</v>
          </cell>
          <cell r="G3663">
            <v>0</v>
          </cell>
          <cell r="H3663">
            <v>2</v>
          </cell>
          <cell r="I3663">
            <v>1</v>
          </cell>
          <cell r="J3663">
            <v>43160.510405092595</v>
          </cell>
          <cell r="L3663" t="str">
            <v>Да</v>
          </cell>
          <cell r="M3663" t="str">
            <v>Нет</v>
          </cell>
          <cell r="N3663">
            <v>2</v>
          </cell>
        </row>
        <row r="3664">
          <cell r="A3664">
            <v>14199</v>
          </cell>
          <cell r="B3664" t="str">
            <v>(Н5) - Апв - 2340</v>
          </cell>
          <cell r="C3664" t="str">
            <v>(Н5) - Апв - 2340</v>
          </cell>
          <cell r="D3664">
            <v>10</v>
          </cell>
          <cell r="E3664">
            <v>43159</v>
          </cell>
          <cell r="F3664">
            <v>0</v>
          </cell>
          <cell r="G3664">
            <v>0</v>
          </cell>
          <cell r="H3664">
            <v>2</v>
          </cell>
          <cell r="I3664">
            <v>1</v>
          </cell>
          <cell r="J3664">
            <v>43160.510405092595</v>
          </cell>
          <cell r="L3664" t="str">
            <v>Да</v>
          </cell>
          <cell r="M3664" t="str">
            <v>Нет</v>
          </cell>
          <cell r="N3664">
            <v>2</v>
          </cell>
        </row>
        <row r="3665">
          <cell r="A3665">
            <v>14200</v>
          </cell>
          <cell r="B3665" t="str">
            <v>(Н5) - Апв - 2341</v>
          </cell>
          <cell r="C3665" t="str">
            <v>(Н5) - Апв - 2341</v>
          </cell>
          <cell r="D3665">
            <v>10</v>
          </cell>
          <cell r="E3665">
            <v>43159</v>
          </cell>
          <cell r="F3665">
            <v>0</v>
          </cell>
          <cell r="G3665">
            <v>0</v>
          </cell>
          <cell r="H3665">
            <v>2</v>
          </cell>
          <cell r="I3665">
            <v>1</v>
          </cell>
          <cell r="J3665">
            <v>43160.510405092595</v>
          </cell>
          <cell r="L3665" t="str">
            <v>Да</v>
          </cell>
          <cell r="M3665" t="str">
            <v>Нет</v>
          </cell>
          <cell r="N3665">
            <v>2</v>
          </cell>
        </row>
        <row r="3666">
          <cell r="A3666">
            <v>14201</v>
          </cell>
          <cell r="B3666" t="str">
            <v>(Н5) - Апв - 2346</v>
          </cell>
          <cell r="C3666" t="str">
            <v>(Н5) - Апв - 2346</v>
          </cell>
          <cell r="D3666">
            <v>10</v>
          </cell>
          <cell r="E3666">
            <v>43159</v>
          </cell>
          <cell r="F3666">
            <v>0</v>
          </cell>
          <cell r="G3666">
            <v>0</v>
          </cell>
          <cell r="H3666">
            <v>2</v>
          </cell>
          <cell r="I3666">
            <v>1</v>
          </cell>
          <cell r="J3666">
            <v>43160.510405092595</v>
          </cell>
          <cell r="L3666" t="str">
            <v>Да</v>
          </cell>
          <cell r="M3666" t="str">
            <v>Нет</v>
          </cell>
          <cell r="N3666">
            <v>2</v>
          </cell>
        </row>
        <row r="3667">
          <cell r="A3667">
            <v>14202</v>
          </cell>
          <cell r="B3667" t="str">
            <v>(Н5) - Апв - 2347</v>
          </cell>
          <cell r="C3667" t="str">
            <v>(Н5) - Апв - 2347</v>
          </cell>
          <cell r="D3667">
            <v>10</v>
          </cell>
          <cell r="E3667">
            <v>43159</v>
          </cell>
          <cell r="F3667">
            <v>0</v>
          </cell>
          <cell r="G3667">
            <v>0</v>
          </cell>
          <cell r="H3667">
            <v>2</v>
          </cell>
          <cell r="I3667">
            <v>1</v>
          </cell>
          <cell r="J3667">
            <v>43160.510405092595</v>
          </cell>
          <cell r="L3667" t="str">
            <v>Да</v>
          </cell>
          <cell r="M3667" t="str">
            <v>Нет</v>
          </cell>
          <cell r="N3667">
            <v>2</v>
          </cell>
        </row>
        <row r="3668">
          <cell r="A3668">
            <v>14203</v>
          </cell>
          <cell r="B3668" t="str">
            <v>(Н5) - Апв - 2349</v>
          </cell>
          <cell r="C3668" t="str">
            <v>(Н5) - Апв - 2349</v>
          </cell>
          <cell r="D3668">
            <v>10</v>
          </cell>
          <cell r="E3668">
            <v>43159</v>
          </cell>
          <cell r="F3668">
            <v>0</v>
          </cell>
          <cell r="G3668">
            <v>0</v>
          </cell>
          <cell r="H3668">
            <v>2</v>
          </cell>
          <cell r="I3668">
            <v>1</v>
          </cell>
          <cell r="J3668">
            <v>43160.510405092595</v>
          </cell>
          <cell r="L3668" t="str">
            <v>Да</v>
          </cell>
          <cell r="M3668" t="str">
            <v>Нет</v>
          </cell>
          <cell r="N3668">
            <v>2</v>
          </cell>
        </row>
        <row r="3669">
          <cell r="A3669">
            <v>14204</v>
          </cell>
          <cell r="B3669" t="str">
            <v>(Н5) - Апв - 2351</v>
          </cell>
          <cell r="C3669" t="str">
            <v>(Н5) - Апв - 2351</v>
          </cell>
          <cell r="D3669">
            <v>10</v>
          </cell>
          <cell r="E3669">
            <v>43159</v>
          </cell>
          <cell r="F3669">
            <v>0</v>
          </cell>
          <cell r="G3669">
            <v>0</v>
          </cell>
          <cell r="H3669">
            <v>2</v>
          </cell>
          <cell r="I3669">
            <v>1</v>
          </cell>
          <cell r="J3669">
            <v>43160.510405092595</v>
          </cell>
          <cell r="L3669" t="str">
            <v>Да</v>
          </cell>
          <cell r="M3669" t="str">
            <v>Нет</v>
          </cell>
          <cell r="N3669">
            <v>2</v>
          </cell>
        </row>
        <row r="3670">
          <cell r="A3670">
            <v>14205</v>
          </cell>
          <cell r="B3670" t="str">
            <v>(Н5) - Апв - 2353</v>
          </cell>
          <cell r="C3670" t="str">
            <v>(Н5) - Апв - 2353</v>
          </cell>
          <cell r="D3670">
            <v>10</v>
          </cell>
          <cell r="E3670">
            <v>43159</v>
          </cell>
          <cell r="F3670">
            <v>0</v>
          </cell>
          <cell r="G3670">
            <v>0</v>
          </cell>
          <cell r="H3670">
            <v>2</v>
          </cell>
          <cell r="I3670">
            <v>1</v>
          </cell>
          <cell r="J3670">
            <v>43160.510405092595</v>
          </cell>
          <cell r="L3670" t="str">
            <v>Да</v>
          </cell>
          <cell r="M3670" t="str">
            <v>Нет</v>
          </cell>
          <cell r="N3670">
            <v>2</v>
          </cell>
        </row>
        <row r="3671">
          <cell r="A3671">
            <v>14206</v>
          </cell>
          <cell r="B3671" t="str">
            <v>(Н5) - Апв - 2356</v>
          </cell>
          <cell r="C3671" t="str">
            <v>(Н5) - Апв - 2356</v>
          </cell>
          <cell r="D3671">
            <v>10</v>
          </cell>
          <cell r="E3671">
            <v>43159</v>
          </cell>
          <cell r="F3671">
            <v>0</v>
          </cell>
          <cell r="G3671">
            <v>0</v>
          </cell>
          <cell r="H3671">
            <v>2</v>
          </cell>
          <cell r="I3671">
            <v>1</v>
          </cell>
          <cell r="J3671">
            <v>43160.510405092595</v>
          </cell>
          <cell r="L3671" t="str">
            <v>Да</v>
          </cell>
          <cell r="M3671" t="str">
            <v>Нет</v>
          </cell>
          <cell r="N3671">
            <v>2</v>
          </cell>
        </row>
        <row r="3672">
          <cell r="A3672">
            <v>14207</v>
          </cell>
          <cell r="B3672" t="str">
            <v>(Н5) - Апв - 2357</v>
          </cell>
          <cell r="C3672" t="str">
            <v>(Н5) - Апв - 2357</v>
          </cell>
          <cell r="D3672">
            <v>10</v>
          </cell>
          <cell r="E3672">
            <v>43159</v>
          </cell>
          <cell r="F3672">
            <v>0</v>
          </cell>
          <cell r="G3672">
            <v>0</v>
          </cell>
          <cell r="H3672">
            <v>2</v>
          </cell>
          <cell r="I3672">
            <v>1</v>
          </cell>
          <cell r="J3672">
            <v>43160.510405092595</v>
          </cell>
          <cell r="L3672" t="str">
            <v>Да</v>
          </cell>
          <cell r="M3672" t="str">
            <v>Нет</v>
          </cell>
          <cell r="N3672">
            <v>2</v>
          </cell>
        </row>
        <row r="3673">
          <cell r="A3673">
            <v>14208</v>
          </cell>
          <cell r="B3673" t="str">
            <v>(Н5) - Апв - 2359</v>
          </cell>
          <cell r="C3673" t="str">
            <v>(Н5) - Апв - 2359</v>
          </cell>
          <cell r="D3673">
            <v>10</v>
          </cell>
          <cell r="E3673">
            <v>43159</v>
          </cell>
          <cell r="F3673">
            <v>0</v>
          </cell>
          <cell r="G3673">
            <v>0</v>
          </cell>
          <cell r="H3673">
            <v>2</v>
          </cell>
          <cell r="I3673">
            <v>1</v>
          </cell>
          <cell r="J3673">
            <v>43160.510405092595</v>
          </cell>
          <cell r="L3673" t="str">
            <v>Да</v>
          </cell>
          <cell r="M3673" t="str">
            <v>Нет</v>
          </cell>
          <cell r="N3673">
            <v>2</v>
          </cell>
        </row>
        <row r="3674">
          <cell r="A3674">
            <v>14209</v>
          </cell>
          <cell r="B3674" t="str">
            <v>(Н5) - Апв - 2360</v>
          </cell>
          <cell r="C3674" t="str">
            <v>(Н5) - Апв - 2360</v>
          </cell>
          <cell r="D3674">
            <v>10</v>
          </cell>
          <cell r="E3674">
            <v>43159</v>
          </cell>
          <cell r="F3674">
            <v>0</v>
          </cell>
          <cell r="G3674">
            <v>0</v>
          </cell>
          <cell r="H3674">
            <v>2</v>
          </cell>
          <cell r="I3674">
            <v>1</v>
          </cell>
          <cell r="J3674">
            <v>43160.510405092595</v>
          </cell>
          <cell r="L3674" t="str">
            <v>Да</v>
          </cell>
          <cell r="M3674" t="str">
            <v>Нет</v>
          </cell>
          <cell r="N3674">
            <v>2</v>
          </cell>
        </row>
        <row r="3675">
          <cell r="A3675">
            <v>14210</v>
          </cell>
          <cell r="B3675" t="str">
            <v>(Н5) - Апв - 2361</v>
          </cell>
          <cell r="C3675" t="str">
            <v>(Н5) - Апв - 2361</v>
          </cell>
          <cell r="D3675">
            <v>10</v>
          </cell>
          <cell r="E3675">
            <v>43159</v>
          </cell>
          <cell r="F3675">
            <v>0</v>
          </cell>
          <cell r="G3675">
            <v>0</v>
          </cell>
          <cell r="H3675">
            <v>2</v>
          </cell>
          <cell r="I3675">
            <v>1</v>
          </cell>
          <cell r="J3675">
            <v>43160.510405092595</v>
          </cell>
          <cell r="L3675" t="str">
            <v>Да</v>
          </cell>
          <cell r="M3675" t="str">
            <v>Нет</v>
          </cell>
          <cell r="N3675">
            <v>2</v>
          </cell>
        </row>
        <row r="3676">
          <cell r="A3676">
            <v>14211</v>
          </cell>
          <cell r="B3676" t="str">
            <v>(Н5) - Апв - 2362</v>
          </cell>
          <cell r="C3676" t="str">
            <v>(Н5) - Апв - 2362</v>
          </cell>
          <cell r="D3676">
            <v>10</v>
          </cell>
          <cell r="E3676">
            <v>43159</v>
          </cell>
          <cell r="F3676">
            <v>0</v>
          </cell>
          <cell r="G3676">
            <v>0</v>
          </cell>
          <cell r="H3676">
            <v>2</v>
          </cell>
          <cell r="I3676">
            <v>1</v>
          </cell>
          <cell r="J3676">
            <v>43160.510405092595</v>
          </cell>
          <cell r="L3676" t="str">
            <v>Да</v>
          </cell>
          <cell r="M3676" t="str">
            <v>Нет</v>
          </cell>
          <cell r="N3676">
            <v>2</v>
          </cell>
        </row>
        <row r="3677">
          <cell r="A3677">
            <v>14212</v>
          </cell>
          <cell r="B3677" t="str">
            <v>(Н5) - Апв - 2363</v>
          </cell>
          <cell r="C3677" t="str">
            <v>(Н5) - Апв - 2363</v>
          </cell>
          <cell r="D3677">
            <v>10</v>
          </cell>
          <cell r="E3677">
            <v>43159</v>
          </cell>
          <cell r="F3677">
            <v>0</v>
          </cell>
          <cell r="G3677">
            <v>0</v>
          </cell>
          <cell r="H3677">
            <v>2</v>
          </cell>
          <cell r="I3677">
            <v>1</v>
          </cell>
          <cell r="J3677">
            <v>43160.510405092595</v>
          </cell>
          <cell r="L3677" t="str">
            <v>Да</v>
          </cell>
          <cell r="M3677" t="str">
            <v>Нет</v>
          </cell>
          <cell r="N3677">
            <v>2</v>
          </cell>
        </row>
        <row r="3678">
          <cell r="A3678">
            <v>14213</v>
          </cell>
          <cell r="B3678" t="str">
            <v>(Н5) - Апв - 2366</v>
          </cell>
          <cell r="C3678" t="str">
            <v>(Н5) - Апв - 2366</v>
          </cell>
          <cell r="D3678">
            <v>10</v>
          </cell>
          <cell r="E3678">
            <v>43159</v>
          </cell>
          <cell r="F3678">
            <v>0</v>
          </cell>
          <cell r="G3678">
            <v>0</v>
          </cell>
          <cell r="H3678">
            <v>2</v>
          </cell>
          <cell r="I3678">
            <v>1</v>
          </cell>
          <cell r="J3678">
            <v>43160.510405092595</v>
          </cell>
          <cell r="L3678" t="str">
            <v>Да</v>
          </cell>
          <cell r="M3678" t="str">
            <v>Нет</v>
          </cell>
          <cell r="N3678">
            <v>2</v>
          </cell>
        </row>
        <row r="3679">
          <cell r="A3679">
            <v>14214</v>
          </cell>
          <cell r="B3679" t="str">
            <v>(Н5) - Апв - 2367</v>
          </cell>
          <cell r="C3679" t="str">
            <v>(Н5) - Апв - 2367</v>
          </cell>
          <cell r="D3679">
            <v>10</v>
          </cell>
          <cell r="E3679">
            <v>43159</v>
          </cell>
          <cell r="F3679">
            <v>0</v>
          </cell>
          <cell r="G3679">
            <v>0</v>
          </cell>
          <cell r="H3679">
            <v>2</v>
          </cell>
          <cell r="I3679">
            <v>1</v>
          </cell>
          <cell r="J3679">
            <v>43160.510405092595</v>
          </cell>
          <cell r="L3679" t="str">
            <v>Да</v>
          </cell>
          <cell r="M3679" t="str">
            <v>Нет</v>
          </cell>
          <cell r="N3679">
            <v>2</v>
          </cell>
        </row>
        <row r="3680">
          <cell r="A3680">
            <v>14215</v>
          </cell>
          <cell r="B3680" t="str">
            <v>(Н5) - Апв - 2369</v>
          </cell>
          <cell r="C3680" t="str">
            <v>(Н5) - Апв - 2369</v>
          </cell>
          <cell r="D3680">
            <v>10</v>
          </cell>
          <cell r="E3680">
            <v>43159</v>
          </cell>
          <cell r="F3680">
            <v>0</v>
          </cell>
          <cell r="G3680">
            <v>0</v>
          </cell>
          <cell r="H3680">
            <v>2</v>
          </cell>
          <cell r="I3680">
            <v>1</v>
          </cell>
          <cell r="J3680">
            <v>43160.510405092595</v>
          </cell>
          <cell r="L3680" t="str">
            <v>Да</v>
          </cell>
          <cell r="M3680" t="str">
            <v>Нет</v>
          </cell>
          <cell r="N3680">
            <v>2</v>
          </cell>
        </row>
        <row r="3681">
          <cell r="A3681">
            <v>14216</v>
          </cell>
          <cell r="B3681" t="str">
            <v>(Н5) - Апв - 2370</v>
          </cell>
          <cell r="C3681" t="str">
            <v>(Н5) - Апв - 2370</v>
          </cell>
          <cell r="D3681">
            <v>10</v>
          </cell>
          <cell r="E3681">
            <v>43159</v>
          </cell>
          <cell r="F3681">
            <v>0</v>
          </cell>
          <cell r="G3681">
            <v>0</v>
          </cell>
          <cell r="H3681">
            <v>2</v>
          </cell>
          <cell r="I3681">
            <v>1</v>
          </cell>
          <cell r="J3681">
            <v>43160.510405092595</v>
          </cell>
          <cell r="L3681" t="str">
            <v>Да</v>
          </cell>
          <cell r="M3681" t="str">
            <v>Нет</v>
          </cell>
          <cell r="N3681">
            <v>2</v>
          </cell>
        </row>
        <row r="3682">
          <cell r="A3682">
            <v>14217</v>
          </cell>
          <cell r="B3682" t="str">
            <v>(Н5) - Апв - 2371</v>
          </cell>
          <cell r="C3682" t="str">
            <v>(Н5) - Апв - 2371</v>
          </cell>
          <cell r="D3682">
            <v>10</v>
          </cell>
          <cell r="E3682">
            <v>43159</v>
          </cell>
          <cell r="F3682">
            <v>0</v>
          </cell>
          <cell r="G3682">
            <v>0</v>
          </cell>
          <cell r="H3682">
            <v>2</v>
          </cell>
          <cell r="I3682">
            <v>1</v>
          </cell>
          <cell r="J3682">
            <v>43160.510405092595</v>
          </cell>
          <cell r="L3682" t="str">
            <v>Да</v>
          </cell>
          <cell r="M3682" t="str">
            <v>Нет</v>
          </cell>
          <cell r="N3682">
            <v>2</v>
          </cell>
        </row>
        <row r="3683">
          <cell r="A3683">
            <v>14218</v>
          </cell>
          <cell r="B3683" t="str">
            <v>(Н5) - Апв - 2372</v>
          </cell>
          <cell r="C3683" t="str">
            <v>(Н5) - Апв - 2372</v>
          </cell>
          <cell r="D3683">
            <v>10</v>
          </cell>
          <cell r="E3683">
            <v>43159</v>
          </cell>
          <cell r="F3683">
            <v>0</v>
          </cell>
          <cell r="G3683">
            <v>0</v>
          </cell>
          <cell r="H3683">
            <v>2</v>
          </cell>
          <cell r="I3683">
            <v>1</v>
          </cell>
          <cell r="J3683">
            <v>43160.510405092595</v>
          </cell>
          <cell r="L3683" t="str">
            <v>Да</v>
          </cell>
          <cell r="M3683" t="str">
            <v>Нет</v>
          </cell>
          <cell r="N3683">
            <v>2</v>
          </cell>
        </row>
        <row r="3684">
          <cell r="A3684">
            <v>14219</v>
          </cell>
          <cell r="B3684" t="str">
            <v>(Н5) - Апв - 2373</v>
          </cell>
          <cell r="C3684" t="str">
            <v>(Н5) - Апв - 2373</v>
          </cell>
          <cell r="D3684">
            <v>10</v>
          </cell>
          <cell r="E3684">
            <v>43159</v>
          </cell>
          <cell r="F3684">
            <v>0</v>
          </cell>
          <cell r="G3684">
            <v>0</v>
          </cell>
          <cell r="H3684">
            <v>2</v>
          </cell>
          <cell r="I3684">
            <v>1</v>
          </cell>
          <cell r="J3684">
            <v>43160.510405092595</v>
          </cell>
          <cell r="L3684" t="str">
            <v>Да</v>
          </cell>
          <cell r="M3684" t="str">
            <v>Нет</v>
          </cell>
          <cell r="N3684">
            <v>2</v>
          </cell>
        </row>
        <row r="3685">
          <cell r="A3685">
            <v>14220</v>
          </cell>
          <cell r="B3685" t="str">
            <v>(Н5) - Апв - 2376</v>
          </cell>
          <cell r="C3685" t="str">
            <v>(Н5) - Апв - 2376</v>
          </cell>
          <cell r="D3685">
            <v>10</v>
          </cell>
          <cell r="E3685">
            <v>43159</v>
          </cell>
          <cell r="F3685">
            <v>0</v>
          </cell>
          <cell r="G3685">
            <v>0</v>
          </cell>
          <cell r="H3685">
            <v>2</v>
          </cell>
          <cell r="I3685">
            <v>1</v>
          </cell>
          <cell r="J3685">
            <v>43160.510405092595</v>
          </cell>
          <cell r="L3685" t="str">
            <v>Да</v>
          </cell>
          <cell r="M3685" t="str">
            <v>Нет</v>
          </cell>
          <cell r="N3685">
            <v>2</v>
          </cell>
        </row>
        <row r="3686">
          <cell r="A3686">
            <v>14221</v>
          </cell>
          <cell r="B3686" t="str">
            <v>(Н5) - Апв - 2377</v>
          </cell>
          <cell r="C3686" t="str">
            <v>(Н5) - Апв - 2377</v>
          </cell>
          <cell r="D3686">
            <v>10</v>
          </cell>
          <cell r="E3686">
            <v>43159</v>
          </cell>
          <cell r="F3686">
            <v>0</v>
          </cell>
          <cell r="G3686">
            <v>0</v>
          </cell>
          <cell r="H3686">
            <v>2</v>
          </cell>
          <cell r="I3686">
            <v>1</v>
          </cell>
          <cell r="J3686">
            <v>43160.510405092595</v>
          </cell>
          <cell r="L3686" t="str">
            <v>Да</v>
          </cell>
          <cell r="M3686" t="str">
            <v>Нет</v>
          </cell>
          <cell r="N3686">
            <v>2</v>
          </cell>
        </row>
        <row r="3687">
          <cell r="A3687">
            <v>14222</v>
          </cell>
          <cell r="B3687" t="str">
            <v>(Н5) - Апв - 2379</v>
          </cell>
          <cell r="C3687" t="str">
            <v>(Н5) - Апв - 2379</v>
          </cell>
          <cell r="D3687">
            <v>10</v>
          </cell>
          <cell r="E3687">
            <v>43159</v>
          </cell>
          <cell r="F3687">
            <v>0</v>
          </cell>
          <cell r="G3687">
            <v>0</v>
          </cell>
          <cell r="H3687">
            <v>2</v>
          </cell>
          <cell r="I3687">
            <v>1</v>
          </cell>
          <cell r="J3687">
            <v>43160.510405092595</v>
          </cell>
          <cell r="L3687" t="str">
            <v>Да</v>
          </cell>
          <cell r="M3687" t="str">
            <v>Нет</v>
          </cell>
          <cell r="N3687">
            <v>2</v>
          </cell>
        </row>
        <row r="3688">
          <cell r="A3688">
            <v>14223</v>
          </cell>
          <cell r="B3688" t="str">
            <v>(Н5) - Апв - 2380</v>
          </cell>
          <cell r="C3688" t="str">
            <v>(Н5) - Апв - 2380</v>
          </cell>
          <cell r="D3688">
            <v>10</v>
          </cell>
          <cell r="E3688">
            <v>43159</v>
          </cell>
          <cell r="F3688">
            <v>0</v>
          </cell>
          <cell r="G3688">
            <v>0</v>
          </cell>
          <cell r="H3688">
            <v>2</v>
          </cell>
          <cell r="I3688">
            <v>1</v>
          </cell>
          <cell r="J3688">
            <v>43160.510405092595</v>
          </cell>
          <cell r="L3688" t="str">
            <v>Да</v>
          </cell>
          <cell r="M3688" t="str">
            <v>Нет</v>
          </cell>
          <cell r="N3688">
            <v>2</v>
          </cell>
        </row>
        <row r="3689">
          <cell r="A3689">
            <v>14224</v>
          </cell>
          <cell r="B3689" t="str">
            <v>(Н5) - Апв - 2381</v>
          </cell>
          <cell r="C3689" t="str">
            <v>(Н5) - Апв - 2381</v>
          </cell>
          <cell r="D3689">
            <v>10</v>
          </cell>
          <cell r="E3689">
            <v>43159</v>
          </cell>
          <cell r="F3689">
            <v>0</v>
          </cell>
          <cell r="G3689">
            <v>0</v>
          </cell>
          <cell r="H3689">
            <v>2</v>
          </cell>
          <cell r="I3689">
            <v>1</v>
          </cell>
          <cell r="J3689">
            <v>43160.510405092595</v>
          </cell>
          <cell r="L3689" t="str">
            <v>Да</v>
          </cell>
          <cell r="M3689" t="str">
            <v>Нет</v>
          </cell>
          <cell r="N3689">
            <v>2</v>
          </cell>
        </row>
        <row r="3690">
          <cell r="A3690">
            <v>14225</v>
          </cell>
          <cell r="B3690" t="str">
            <v>(Н5) - Апв - 2382</v>
          </cell>
          <cell r="C3690" t="str">
            <v>(Н5) - Апв - 2382</v>
          </cell>
          <cell r="D3690">
            <v>10</v>
          </cell>
          <cell r="E3690">
            <v>43159</v>
          </cell>
          <cell r="F3690">
            <v>0</v>
          </cell>
          <cell r="G3690">
            <v>0</v>
          </cell>
          <cell r="H3690">
            <v>2</v>
          </cell>
          <cell r="I3690">
            <v>1</v>
          </cell>
          <cell r="J3690">
            <v>43160.510405092595</v>
          </cell>
          <cell r="L3690" t="str">
            <v>Да</v>
          </cell>
          <cell r="M3690" t="str">
            <v>Нет</v>
          </cell>
          <cell r="N3690">
            <v>2</v>
          </cell>
        </row>
        <row r="3691">
          <cell r="A3691">
            <v>14226</v>
          </cell>
          <cell r="B3691" t="str">
            <v>(Н5) - Апв - 2383</v>
          </cell>
          <cell r="C3691" t="str">
            <v>(Н5) - Апв - 2383</v>
          </cell>
          <cell r="D3691">
            <v>10</v>
          </cell>
          <cell r="E3691">
            <v>43159</v>
          </cell>
          <cell r="F3691">
            <v>0</v>
          </cell>
          <cell r="G3691">
            <v>0</v>
          </cell>
          <cell r="H3691">
            <v>2</v>
          </cell>
          <cell r="I3691">
            <v>1</v>
          </cell>
          <cell r="J3691">
            <v>43160.510405092595</v>
          </cell>
          <cell r="L3691" t="str">
            <v>Да</v>
          </cell>
          <cell r="M3691" t="str">
            <v>Нет</v>
          </cell>
          <cell r="N3691">
            <v>2</v>
          </cell>
        </row>
        <row r="3692">
          <cell r="A3692">
            <v>14227</v>
          </cell>
          <cell r="B3692" t="str">
            <v>(Н5) - Апв - 2386</v>
          </cell>
          <cell r="C3692" t="str">
            <v>(Н5) - Апв - 2386</v>
          </cell>
          <cell r="D3692">
            <v>10</v>
          </cell>
          <cell r="E3692">
            <v>43159</v>
          </cell>
          <cell r="F3692">
            <v>0</v>
          </cell>
          <cell r="G3692">
            <v>0</v>
          </cell>
          <cell r="H3692">
            <v>2</v>
          </cell>
          <cell r="I3692">
            <v>1</v>
          </cell>
          <cell r="J3692">
            <v>43160.510405092595</v>
          </cell>
          <cell r="L3692" t="str">
            <v>Да</v>
          </cell>
          <cell r="M3692" t="str">
            <v>Нет</v>
          </cell>
          <cell r="N3692">
            <v>2</v>
          </cell>
        </row>
        <row r="3693">
          <cell r="A3693">
            <v>14228</v>
          </cell>
          <cell r="B3693" t="str">
            <v>(Н5) - Апв - 2387</v>
          </cell>
          <cell r="C3693" t="str">
            <v>(Н5) - Апв - 2387</v>
          </cell>
          <cell r="D3693">
            <v>10</v>
          </cell>
          <cell r="E3693">
            <v>43159</v>
          </cell>
          <cell r="F3693">
            <v>0</v>
          </cell>
          <cell r="G3693">
            <v>0</v>
          </cell>
          <cell r="H3693">
            <v>2</v>
          </cell>
          <cell r="I3693">
            <v>1</v>
          </cell>
          <cell r="J3693">
            <v>43160.510405092595</v>
          </cell>
          <cell r="L3693" t="str">
            <v>Да</v>
          </cell>
          <cell r="M3693" t="str">
            <v>Нет</v>
          </cell>
          <cell r="N3693">
            <v>2</v>
          </cell>
        </row>
        <row r="3694">
          <cell r="A3694">
            <v>14229</v>
          </cell>
          <cell r="B3694" t="str">
            <v>(Н5) - Апв - 2390</v>
          </cell>
          <cell r="C3694" t="str">
            <v>(Н5) - Апв - 2390</v>
          </cell>
          <cell r="D3694">
            <v>10</v>
          </cell>
          <cell r="E3694">
            <v>43159</v>
          </cell>
          <cell r="F3694">
            <v>0</v>
          </cell>
          <cell r="G3694">
            <v>0</v>
          </cell>
          <cell r="H3694">
            <v>2</v>
          </cell>
          <cell r="I3694">
            <v>1</v>
          </cell>
          <cell r="J3694">
            <v>43160.510405092595</v>
          </cell>
          <cell r="L3694" t="str">
            <v>Да</v>
          </cell>
          <cell r="M3694" t="str">
            <v>Нет</v>
          </cell>
          <cell r="N3694">
            <v>2</v>
          </cell>
        </row>
        <row r="3695">
          <cell r="A3695">
            <v>14230</v>
          </cell>
          <cell r="B3695" t="str">
            <v>(Н5) - Апв - 2391</v>
          </cell>
          <cell r="C3695" t="str">
            <v>(Н5) - Апв - 2391</v>
          </cell>
          <cell r="D3695">
            <v>10</v>
          </cell>
          <cell r="E3695">
            <v>43159</v>
          </cell>
          <cell r="F3695">
            <v>0</v>
          </cell>
          <cell r="G3695">
            <v>0</v>
          </cell>
          <cell r="H3695">
            <v>2</v>
          </cell>
          <cell r="I3695">
            <v>1</v>
          </cell>
          <cell r="J3695">
            <v>43160.510405092595</v>
          </cell>
          <cell r="L3695" t="str">
            <v>Да</v>
          </cell>
          <cell r="M3695" t="str">
            <v>Нет</v>
          </cell>
          <cell r="N3695">
            <v>2</v>
          </cell>
        </row>
        <row r="3696">
          <cell r="A3696">
            <v>14231</v>
          </cell>
          <cell r="B3696" t="str">
            <v>(Н5) - Апв - 2392</v>
          </cell>
          <cell r="C3696" t="str">
            <v>(Н5) - Апв - 2392</v>
          </cell>
          <cell r="D3696">
            <v>10</v>
          </cell>
          <cell r="E3696">
            <v>43159</v>
          </cell>
          <cell r="F3696">
            <v>0</v>
          </cell>
          <cell r="G3696">
            <v>0</v>
          </cell>
          <cell r="H3696">
            <v>2</v>
          </cell>
          <cell r="I3696">
            <v>1</v>
          </cell>
          <cell r="J3696">
            <v>43160.510405092595</v>
          </cell>
          <cell r="L3696" t="str">
            <v>Да</v>
          </cell>
          <cell r="M3696" t="str">
            <v>Нет</v>
          </cell>
          <cell r="N3696">
            <v>2</v>
          </cell>
        </row>
        <row r="3697">
          <cell r="A3697">
            <v>14232</v>
          </cell>
          <cell r="B3697" t="str">
            <v>(Н5) - Апв - 2393</v>
          </cell>
          <cell r="C3697" t="str">
            <v>(Н5) - Апв - 2393</v>
          </cell>
          <cell r="D3697">
            <v>10</v>
          </cell>
          <cell r="E3697">
            <v>43159</v>
          </cell>
          <cell r="F3697">
            <v>0</v>
          </cell>
          <cell r="G3697">
            <v>0</v>
          </cell>
          <cell r="H3697">
            <v>2</v>
          </cell>
          <cell r="I3697">
            <v>1</v>
          </cell>
          <cell r="J3697">
            <v>43160.510405092595</v>
          </cell>
          <cell r="L3697" t="str">
            <v>Да</v>
          </cell>
          <cell r="M3697" t="str">
            <v>Нет</v>
          </cell>
          <cell r="N3697">
            <v>2</v>
          </cell>
        </row>
        <row r="3698">
          <cell r="A3698">
            <v>14233</v>
          </cell>
          <cell r="B3698" t="str">
            <v>(Н5) - Апв - 2394</v>
          </cell>
          <cell r="C3698" t="str">
            <v>(Н5) - Апв - 2394</v>
          </cell>
          <cell r="D3698">
            <v>10</v>
          </cell>
          <cell r="E3698">
            <v>43159</v>
          </cell>
          <cell r="F3698">
            <v>0</v>
          </cell>
          <cell r="G3698">
            <v>0</v>
          </cell>
          <cell r="H3698">
            <v>2</v>
          </cell>
          <cell r="I3698">
            <v>1</v>
          </cell>
          <cell r="J3698">
            <v>43160.510405092595</v>
          </cell>
          <cell r="L3698" t="str">
            <v>Да</v>
          </cell>
          <cell r="M3698" t="str">
            <v>Нет</v>
          </cell>
          <cell r="N3698">
            <v>2</v>
          </cell>
        </row>
        <row r="3699">
          <cell r="A3699">
            <v>14234</v>
          </cell>
          <cell r="B3699" t="str">
            <v>(Н5) - Апв - 2395</v>
          </cell>
          <cell r="C3699" t="str">
            <v>(Н5) - Апв - 2395</v>
          </cell>
          <cell r="D3699">
            <v>10</v>
          </cell>
          <cell r="E3699">
            <v>43159</v>
          </cell>
          <cell r="F3699">
            <v>0</v>
          </cell>
          <cell r="G3699">
            <v>0</v>
          </cell>
          <cell r="H3699">
            <v>2</v>
          </cell>
          <cell r="I3699">
            <v>1</v>
          </cell>
          <cell r="J3699">
            <v>43160.510405092595</v>
          </cell>
          <cell r="L3699" t="str">
            <v>Да</v>
          </cell>
          <cell r="M3699" t="str">
            <v>Нет</v>
          </cell>
          <cell r="N3699">
            <v>2</v>
          </cell>
        </row>
        <row r="3700">
          <cell r="A3700">
            <v>14235</v>
          </cell>
          <cell r="B3700" t="str">
            <v>(Н5) - Апв - 2396</v>
          </cell>
          <cell r="C3700" t="str">
            <v>(Н5) - Апв - 2396</v>
          </cell>
          <cell r="D3700">
            <v>10</v>
          </cell>
          <cell r="E3700">
            <v>43159</v>
          </cell>
          <cell r="F3700">
            <v>0</v>
          </cell>
          <cell r="G3700">
            <v>0</v>
          </cell>
          <cell r="H3700">
            <v>2</v>
          </cell>
          <cell r="I3700">
            <v>1</v>
          </cell>
          <cell r="J3700">
            <v>43160.510405092595</v>
          </cell>
          <cell r="L3700" t="str">
            <v>Да</v>
          </cell>
          <cell r="M3700" t="str">
            <v>Нет</v>
          </cell>
          <cell r="N3700">
            <v>2</v>
          </cell>
        </row>
        <row r="3701">
          <cell r="A3701">
            <v>14236</v>
          </cell>
          <cell r="B3701" t="str">
            <v>(Н5) - Апв - 2397</v>
          </cell>
          <cell r="C3701" t="str">
            <v>(Н5) - Апв - 2397</v>
          </cell>
          <cell r="D3701">
            <v>10</v>
          </cell>
          <cell r="E3701">
            <v>43159</v>
          </cell>
          <cell r="F3701">
            <v>0</v>
          </cell>
          <cell r="G3701">
            <v>0</v>
          </cell>
          <cell r="H3701">
            <v>2</v>
          </cell>
          <cell r="I3701">
            <v>1</v>
          </cell>
          <cell r="J3701">
            <v>43160.510405092595</v>
          </cell>
          <cell r="L3701" t="str">
            <v>Да</v>
          </cell>
          <cell r="M3701" t="str">
            <v>Нет</v>
          </cell>
          <cell r="N3701">
            <v>2</v>
          </cell>
        </row>
        <row r="3702">
          <cell r="A3702">
            <v>14237</v>
          </cell>
          <cell r="B3702" t="str">
            <v>(Н5) - Апв - 24 раздел</v>
          </cell>
          <cell r="C3702" t="str">
            <v>(Н5) - Апв - 24 раздел</v>
          </cell>
          <cell r="D3702">
            <v>10</v>
          </cell>
          <cell r="E3702">
            <v>43159</v>
          </cell>
          <cell r="F3702">
            <v>0</v>
          </cell>
          <cell r="G3702">
            <v>0</v>
          </cell>
          <cell r="H3702">
            <v>2</v>
          </cell>
          <cell r="I3702">
            <v>1</v>
          </cell>
          <cell r="J3702">
            <v>43160.510416666664</v>
          </cell>
          <cell r="L3702" t="str">
            <v>Да</v>
          </cell>
          <cell r="M3702" t="str">
            <v>Нет</v>
          </cell>
          <cell r="N3702">
            <v>2</v>
          </cell>
        </row>
        <row r="3703">
          <cell r="A3703">
            <v>5435</v>
          </cell>
          <cell r="B3703" t="str">
            <v>(Н5) - Апв - 2400/2,9КА</v>
          </cell>
          <cell r="C3703" t="str">
            <v>(Н5) - Апв - 2400/2,9КА</v>
          </cell>
          <cell r="D3703">
            <v>10</v>
          </cell>
        </row>
        <row r="3704">
          <cell r="A3704">
            <v>6600</v>
          </cell>
          <cell r="B3704" t="str">
            <v>(Н5) - Апв - 2400/6,7КА</v>
          </cell>
          <cell r="C3704" t="str">
            <v>(Н5) - Апв - 2400/6,7КА</v>
          </cell>
          <cell r="D3704">
            <v>10</v>
          </cell>
        </row>
        <row r="3705">
          <cell r="A3705">
            <v>13619</v>
          </cell>
          <cell r="B3705" t="str">
            <v>(Н5) - Апв - 2400/8КА</v>
          </cell>
          <cell r="C3705" t="str">
            <v>(Н5) - Апв - 2400/8КА</v>
          </cell>
          <cell r="D3705">
            <v>10</v>
          </cell>
        </row>
        <row r="3706">
          <cell r="A3706">
            <v>14238</v>
          </cell>
          <cell r="B3706" t="str">
            <v>(Н5) - Апв - 2401</v>
          </cell>
          <cell r="C3706" t="str">
            <v>(Н5) - Апв - 2401</v>
          </cell>
          <cell r="D3706">
            <v>10</v>
          </cell>
          <cell r="E3706">
            <v>43159</v>
          </cell>
          <cell r="F3706">
            <v>0</v>
          </cell>
          <cell r="G3706">
            <v>0</v>
          </cell>
          <cell r="H3706">
            <v>2</v>
          </cell>
          <cell r="I3706">
            <v>1</v>
          </cell>
          <cell r="J3706">
            <v>43160.510405092595</v>
          </cell>
          <cell r="L3706" t="str">
            <v>Да</v>
          </cell>
          <cell r="M3706" t="str">
            <v>Нет</v>
          </cell>
          <cell r="N3706">
            <v>2</v>
          </cell>
        </row>
        <row r="3707">
          <cell r="A3707">
            <v>6601</v>
          </cell>
          <cell r="B3707" t="str">
            <v>(Н5) - Апв - 2401/6,7КА</v>
          </cell>
          <cell r="C3707" t="str">
            <v>(Н5) - Апв - 2401/6,7КА</v>
          </cell>
          <cell r="D3707">
            <v>10</v>
          </cell>
        </row>
        <row r="3708">
          <cell r="A3708">
            <v>13620</v>
          </cell>
          <cell r="B3708" t="str">
            <v>(Н5) - Апв - 2401/8КА</v>
          </cell>
          <cell r="C3708" t="str">
            <v>(Н5) - Апв - 2401/8КА</v>
          </cell>
          <cell r="D3708">
            <v>10</v>
          </cell>
        </row>
        <row r="3709">
          <cell r="A3709">
            <v>5436</v>
          </cell>
          <cell r="B3709" t="str">
            <v>(Н5) - Апв - 2401КА</v>
          </cell>
          <cell r="C3709" t="str">
            <v>(Н5) - Апв - 2401КА</v>
          </cell>
          <cell r="D3709">
            <v>10</v>
          </cell>
        </row>
        <row r="3710">
          <cell r="A3710">
            <v>14239</v>
          </cell>
          <cell r="B3710" t="str">
            <v>(Н5) - Апв - 2403</v>
          </cell>
          <cell r="C3710" t="str">
            <v>(Н5) - Апв - 2403</v>
          </cell>
          <cell r="D3710">
            <v>10</v>
          </cell>
          <cell r="E3710">
            <v>43159</v>
          </cell>
          <cell r="F3710">
            <v>0</v>
          </cell>
          <cell r="G3710">
            <v>0</v>
          </cell>
          <cell r="H3710">
            <v>2</v>
          </cell>
          <cell r="I3710">
            <v>1</v>
          </cell>
          <cell r="J3710">
            <v>43160.510405092595</v>
          </cell>
          <cell r="L3710" t="str">
            <v>Да</v>
          </cell>
          <cell r="M3710" t="str">
            <v>Нет</v>
          </cell>
          <cell r="N3710">
            <v>2</v>
          </cell>
        </row>
        <row r="3711">
          <cell r="A3711">
            <v>14240</v>
          </cell>
          <cell r="B3711" t="str">
            <v>(Н5) - Апв - 2406</v>
          </cell>
          <cell r="C3711" t="str">
            <v>(Н5) - Апв - 2406</v>
          </cell>
          <cell r="D3711">
            <v>10</v>
          </cell>
          <cell r="E3711">
            <v>43159</v>
          </cell>
          <cell r="F3711">
            <v>0</v>
          </cell>
          <cell r="G3711">
            <v>0</v>
          </cell>
          <cell r="H3711">
            <v>2</v>
          </cell>
          <cell r="I3711">
            <v>1</v>
          </cell>
          <cell r="J3711">
            <v>43160.510405092595</v>
          </cell>
          <cell r="L3711" t="str">
            <v>Да</v>
          </cell>
          <cell r="M3711" t="str">
            <v>Нет</v>
          </cell>
          <cell r="N3711">
            <v>2</v>
          </cell>
        </row>
        <row r="3712">
          <cell r="A3712">
            <v>14241</v>
          </cell>
          <cell r="B3712" t="str">
            <v>(Н5) - Апв - 2407</v>
          </cell>
          <cell r="C3712" t="str">
            <v>(Н5) - Апв - 2407</v>
          </cell>
          <cell r="D3712">
            <v>10</v>
          </cell>
          <cell r="E3712">
            <v>43159</v>
          </cell>
          <cell r="F3712">
            <v>0</v>
          </cell>
          <cell r="G3712">
            <v>0</v>
          </cell>
          <cell r="H3712">
            <v>2</v>
          </cell>
          <cell r="I3712">
            <v>1</v>
          </cell>
          <cell r="J3712">
            <v>43160.510405092595</v>
          </cell>
          <cell r="L3712" t="str">
            <v>Да</v>
          </cell>
          <cell r="M3712" t="str">
            <v>Нет</v>
          </cell>
          <cell r="N3712">
            <v>2</v>
          </cell>
        </row>
        <row r="3713">
          <cell r="A3713">
            <v>14242</v>
          </cell>
          <cell r="B3713" t="str">
            <v>(Н5) - Апв - 2409</v>
          </cell>
          <cell r="C3713" t="str">
            <v>(Н5) - Апв - 2409</v>
          </cell>
          <cell r="D3713">
            <v>10</v>
          </cell>
          <cell r="E3713">
            <v>43159</v>
          </cell>
          <cell r="F3713">
            <v>0</v>
          </cell>
          <cell r="G3713">
            <v>0</v>
          </cell>
          <cell r="H3713">
            <v>2</v>
          </cell>
          <cell r="I3713">
            <v>1</v>
          </cell>
          <cell r="J3713">
            <v>43160.510405092595</v>
          </cell>
          <cell r="L3713" t="str">
            <v>Да</v>
          </cell>
          <cell r="M3713" t="str">
            <v>Нет</v>
          </cell>
          <cell r="N3713">
            <v>2</v>
          </cell>
        </row>
        <row r="3714">
          <cell r="A3714">
            <v>14243</v>
          </cell>
          <cell r="B3714" t="str">
            <v>(Н5) - Апв - 2410</v>
          </cell>
          <cell r="C3714" t="str">
            <v>(Н5) - Апв - 2410</v>
          </cell>
          <cell r="D3714">
            <v>10</v>
          </cell>
          <cell r="E3714">
            <v>43159</v>
          </cell>
          <cell r="F3714">
            <v>0</v>
          </cell>
          <cell r="G3714">
            <v>0</v>
          </cell>
          <cell r="H3714">
            <v>2</v>
          </cell>
          <cell r="I3714">
            <v>1</v>
          </cell>
          <cell r="J3714">
            <v>43160.510405092595</v>
          </cell>
          <cell r="L3714" t="str">
            <v>Да</v>
          </cell>
          <cell r="M3714" t="str">
            <v>Нет</v>
          </cell>
          <cell r="N3714">
            <v>2</v>
          </cell>
        </row>
        <row r="3715">
          <cell r="A3715">
            <v>14244</v>
          </cell>
          <cell r="B3715" t="str">
            <v>(Н5) - Апв - 2411</v>
          </cell>
          <cell r="C3715" t="str">
            <v>(Н5) - Апв - 2411</v>
          </cell>
          <cell r="D3715">
            <v>10</v>
          </cell>
          <cell r="E3715">
            <v>43159</v>
          </cell>
          <cell r="F3715">
            <v>0</v>
          </cell>
          <cell r="G3715">
            <v>0</v>
          </cell>
          <cell r="H3715">
            <v>2</v>
          </cell>
          <cell r="I3715">
            <v>1</v>
          </cell>
          <cell r="J3715">
            <v>43160.510405092595</v>
          </cell>
          <cell r="L3715" t="str">
            <v>Да</v>
          </cell>
          <cell r="M3715" t="str">
            <v>Нет</v>
          </cell>
          <cell r="N3715">
            <v>2</v>
          </cell>
        </row>
        <row r="3716">
          <cell r="A3716">
            <v>14245</v>
          </cell>
          <cell r="B3716" t="str">
            <v>(Н5) - Апв - 2416</v>
          </cell>
          <cell r="C3716" t="str">
            <v>(Н5) - Апв - 2416</v>
          </cell>
          <cell r="D3716">
            <v>10</v>
          </cell>
          <cell r="E3716">
            <v>43159</v>
          </cell>
          <cell r="F3716">
            <v>0</v>
          </cell>
          <cell r="G3716">
            <v>0</v>
          </cell>
          <cell r="H3716">
            <v>2</v>
          </cell>
          <cell r="I3716">
            <v>1</v>
          </cell>
          <cell r="J3716">
            <v>43160.510405092595</v>
          </cell>
          <cell r="L3716" t="str">
            <v>Да</v>
          </cell>
          <cell r="M3716" t="str">
            <v>Нет</v>
          </cell>
          <cell r="N3716">
            <v>2</v>
          </cell>
        </row>
        <row r="3717">
          <cell r="A3717">
            <v>14246</v>
          </cell>
          <cell r="B3717" t="str">
            <v>(Н5) - Апв - 2417</v>
          </cell>
          <cell r="C3717" t="str">
            <v>(Н5) - Апв - 2417</v>
          </cell>
          <cell r="D3717">
            <v>10</v>
          </cell>
          <cell r="E3717">
            <v>43159</v>
          </cell>
          <cell r="F3717">
            <v>0</v>
          </cell>
          <cell r="G3717">
            <v>0</v>
          </cell>
          <cell r="H3717">
            <v>2</v>
          </cell>
          <cell r="I3717">
            <v>1</v>
          </cell>
          <cell r="J3717">
            <v>43160.510405092595</v>
          </cell>
          <cell r="L3717" t="str">
            <v>Да</v>
          </cell>
          <cell r="M3717" t="str">
            <v>Нет</v>
          </cell>
          <cell r="N3717">
            <v>2</v>
          </cell>
        </row>
        <row r="3718">
          <cell r="A3718">
            <v>14247</v>
          </cell>
          <cell r="B3718" t="str">
            <v>(Н5) - Апв - 2419</v>
          </cell>
          <cell r="C3718" t="str">
            <v>(Н5) - Апв - 2419</v>
          </cell>
          <cell r="D3718">
            <v>10</v>
          </cell>
          <cell r="E3718">
            <v>43159</v>
          </cell>
          <cell r="F3718">
            <v>0</v>
          </cell>
          <cell r="G3718">
            <v>0</v>
          </cell>
          <cell r="H3718">
            <v>2</v>
          </cell>
          <cell r="I3718">
            <v>1</v>
          </cell>
          <cell r="J3718">
            <v>43160.510405092595</v>
          </cell>
          <cell r="L3718" t="str">
            <v>Да</v>
          </cell>
          <cell r="M3718" t="str">
            <v>Нет</v>
          </cell>
          <cell r="N3718">
            <v>2</v>
          </cell>
        </row>
        <row r="3719">
          <cell r="A3719">
            <v>14248</v>
          </cell>
          <cell r="B3719" t="str">
            <v>(Н5) - Апв - 2420</v>
          </cell>
          <cell r="C3719" t="str">
            <v>(Н5) - Апв - 2420</v>
          </cell>
          <cell r="D3719">
            <v>10</v>
          </cell>
          <cell r="E3719">
            <v>43159</v>
          </cell>
          <cell r="F3719">
            <v>0</v>
          </cell>
          <cell r="G3719">
            <v>0</v>
          </cell>
          <cell r="H3719">
            <v>2</v>
          </cell>
          <cell r="I3719">
            <v>1</v>
          </cell>
          <cell r="J3719">
            <v>43160.510405092595</v>
          </cell>
          <cell r="L3719" t="str">
            <v>Да</v>
          </cell>
          <cell r="M3719" t="str">
            <v>Нет</v>
          </cell>
          <cell r="N3719">
            <v>2</v>
          </cell>
        </row>
        <row r="3720">
          <cell r="A3720">
            <v>14249</v>
          </cell>
          <cell r="B3720" t="str">
            <v>(Н5) - Апв - 2421</v>
          </cell>
          <cell r="C3720" t="str">
            <v>(Н5) - Апв - 2421</v>
          </cell>
          <cell r="D3720">
            <v>10</v>
          </cell>
          <cell r="E3720">
            <v>43159</v>
          </cell>
          <cell r="F3720">
            <v>0</v>
          </cell>
          <cell r="G3720">
            <v>0</v>
          </cell>
          <cell r="H3720">
            <v>2</v>
          </cell>
          <cell r="I3720">
            <v>1</v>
          </cell>
          <cell r="J3720">
            <v>43160.510405092595</v>
          </cell>
          <cell r="L3720" t="str">
            <v>Да</v>
          </cell>
          <cell r="M3720" t="str">
            <v>Нет</v>
          </cell>
          <cell r="N3720">
            <v>2</v>
          </cell>
        </row>
        <row r="3721">
          <cell r="A3721">
            <v>14250</v>
          </cell>
          <cell r="B3721" t="str">
            <v>(Н5) - Апв - 2426</v>
          </cell>
          <cell r="C3721" t="str">
            <v>(Н5) - Апв - 2426</v>
          </cell>
          <cell r="D3721">
            <v>10</v>
          </cell>
          <cell r="E3721">
            <v>43159</v>
          </cell>
          <cell r="F3721">
            <v>0</v>
          </cell>
          <cell r="G3721">
            <v>0</v>
          </cell>
          <cell r="H3721">
            <v>2</v>
          </cell>
          <cell r="I3721">
            <v>1</v>
          </cell>
          <cell r="J3721">
            <v>43160.510405092595</v>
          </cell>
          <cell r="L3721" t="str">
            <v>Да</v>
          </cell>
          <cell r="M3721" t="str">
            <v>Нет</v>
          </cell>
          <cell r="N3721">
            <v>2</v>
          </cell>
        </row>
        <row r="3722">
          <cell r="A3722">
            <v>14251</v>
          </cell>
          <cell r="B3722" t="str">
            <v>(Н5) - Апв - 2427</v>
          </cell>
          <cell r="C3722" t="str">
            <v>(Н5) - Апв - 2427</v>
          </cell>
          <cell r="D3722">
            <v>10</v>
          </cell>
          <cell r="E3722">
            <v>43159</v>
          </cell>
          <cell r="F3722">
            <v>0</v>
          </cell>
          <cell r="G3722">
            <v>0</v>
          </cell>
          <cell r="H3722">
            <v>2</v>
          </cell>
          <cell r="I3722">
            <v>1</v>
          </cell>
          <cell r="J3722">
            <v>43160.510405092595</v>
          </cell>
          <cell r="L3722" t="str">
            <v>Да</v>
          </cell>
          <cell r="M3722" t="str">
            <v>Нет</v>
          </cell>
          <cell r="N3722">
            <v>2</v>
          </cell>
        </row>
        <row r="3723">
          <cell r="A3723">
            <v>14252</v>
          </cell>
          <cell r="B3723" t="str">
            <v>(Н5) - Апв - 2429</v>
          </cell>
          <cell r="C3723" t="str">
            <v>(Н5) - Апв - 2429</v>
          </cell>
          <cell r="D3723">
            <v>10</v>
          </cell>
          <cell r="E3723">
            <v>43159</v>
          </cell>
          <cell r="F3723">
            <v>0</v>
          </cell>
          <cell r="G3723">
            <v>0</v>
          </cell>
          <cell r="H3723">
            <v>2</v>
          </cell>
          <cell r="I3723">
            <v>1</v>
          </cell>
          <cell r="J3723">
            <v>43160.510405092595</v>
          </cell>
          <cell r="L3723" t="str">
            <v>Да</v>
          </cell>
          <cell r="M3723" t="str">
            <v>Нет</v>
          </cell>
          <cell r="N3723">
            <v>2</v>
          </cell>
        </row>
        <row r="3724">
          <cell r="A3724">
            <v>14253</v>
          </cell>
          <cell r="B3724" t="str">
            <v>(Н5) - Апв - 2431</v>
          </cell>
          <cell r="C3724" t="str">
            <v>(Н5) - Апв - 2431</v>
          </cell>
          <cell r="D3724">
            <v>10</v>
          </cell>
          <cell r="E3724">
            <v>43159</v>
          </cell>
          <cell r="F3724">
            <v>0</v>
          </cell>
          <cell r="G3724">
            <v>0</v>
          </cell>
          <cell r="H3724">
            <v>2</v>
          </cell>
          <cell r="I3724">
            <v>1</v>
          </cell>
          <cell r="J3724">
            <v>43160.510405092595</v>
          </cell>
          <cell r="L3724" t="str">
            <v>Да</v>
          </cell>
          <cell r="M3724" t="str">
            <v>Нет</v>
          </cell>
          <cell r="N3724">
            <v>2</v>
          </cell>
        </row>
        <row r="3725">
          <cell r="A3725">
            <v>14254</v>
          </cell>
          <cell r="B3725" t="str">
            <v>(Н5) - Апв - 2433</v>
          </cell>
          <cell r="C3725" t="str">
            <v>(Н5) - Апв - 2433</v>
          </cell>
          <cell r="D3725">
            <v>10</v>
          </cell>
          <cell r="E3725">
            <v>43159</v>
          </cell>
          <cell r="F3725">
            <v>0</v>
          </cell>
          <cell r="G3725">
            <v>0</v>
          </cell>
          <cell r="H3725">
            <v>2</v>
          </cell>
          <cell r="I3725">
            <v>1</v>
          </cell>
          <cell r="J3725">
            <v>43160.510405092595</v>
          </cell>
          <cell r="L3725" t="str">
            <v>Да</v>
          </cell>
          <cell r="M3725" t="str">
            <v>Нет</v>
          </cell>
          <cell r="N3725">
            <v>2</v>
          </cell>
        </row>
        <row r="3726">
          <cell r="A3726">
            <v>14255</v>
          </cell>
          <cell r="B3726" t="str">
            <v>(Н5) - Апв - 2436</v>
          </cell>
          <cell r="C3726" t="str">
            <v>(Н5) - Апв - 2436</v>
          </cell>
          <cell r="D3726">
            <v>10</v>
          </cell>
          <cell r="E3726">
            <v>43159</v>
          </cell>
          <cell r="F3726">
            <v>0</v>
          </cell>
          <cell r="G3726">
            <v>0</v>
          </cell>
          <cell r="H3726">
            <v>2</v>
          </cell>
          <cell r="I3726">
            <v>1</v>
          </cell>
          <cell r="J3726">
            <v>43160.510405092595</v>
          </cell>
          <cell r="L3726" t="str">
            <v>Да</v>
          </cell>
          <cell r="M3726" t="str">
            <v>Нет</v>
          </cell>
          <cell r="N3726">
            <v>2</v>
          </cell>
        </row>
        <row r="3727">
          <cell r="A3727">
            <v>14256</v>
          </cell>
          <cell r="B3727" t="str">
            <v>(Н5) - Апв - 2437</v>
          </cell>
          <cell r="C3727" t="str">
            <v>(Н5) - Апв - 2437</v>
          </cell>
          <cell r="D3727">
            <v>10</v>
          </cell>
          <cell r="E3727">
            <v>43159</v>
          </cell>
          <cell r="F3727">
            <v>0</v>
          </cell>
          <cell r="G3727">
            <v>0</v>
          </cell>
          <cell r="H3727">
            <v>2</v>
          </cell>
          <cell r="I3727">
            <v>1</v>
          </cell>
          <cell r="J3727">
            <v>43160.510405092595</v>
          </cell>
          <cell r="L3727" t="str">
            <v>Да</v>
          </cell>
          <cell r="M3727" t="str">
            <v>Нет</v>
          </cell>
          <cell r="N3727">
            <v>2</v>
          </cell>
        </row>
        <row r="3728">
          <cell r="A3728">
            <v>14257</v>
          </cell>
          <cell r="B3728" t="str">
            <v>(Н5) - Апв - 2439</v>
          </cell>
          <cell r="C3728" t="str">
            <v>(Н5) - Апв - 2439</v>
          </cell>
          <cell r="D3728">
            <v>10</v>
          </cell>
          <cell r="E3728">
            <v>43159</v>
          </cell>
          <cell r="F3728">
            <v>0</v>
          </cell>
          <cell r="G3728">
            <v>0</v>
          </cell>
          <cell r="H3728">
            <v>2</v>
          </cell>
          <cell r="I3728">
            <v>1</v>
          </cell>
          <cell r="J3728">
            <v>43160.510405092595</v>
          </cell>
          <cell r="L3728" t="str">
            <v>Да</v>
          </cell>
          <cell r="M3728" t="str">
            <v>Нет</v>
          </cell>
          <cell r="N3728">
            <v>2</v>
          </cell>
        </row>
        <row r="3729">
          <cell r="A3729">
            <v>14258</v>
          </cell>
          <cell r="B3729" t="str">
            <v>(Н5) - Апв - 2450</v>
          </cell>
          <cell r="C3729" t="str">
            <v>(Н5) - Апв - 2450</v>
          </cell>
          <cell r="D3729">
            <v>10</v>
          </cell>
          <cell r="E3729">
            <v>43159</v>
          </cell>
          <cell r="F3729">
            <v>0</v>
          </cell>
          <cell r="G3729">
            <v>0</v>
          </cell>
          <cell r="H3729">
            <v>2</v>
          </cell>
          <cell r="I3729">
            <v>1</v>
          </cell>
          <cell r="J3729">
            <v>43160.510405092595</v>
          </cell>
          <cell r="L3729" t="str">
            <v>Да</v>
          </cell>
          <cell r="M3729" t="str">
            <v>Нет</v>
          </cell>
          <cell r="N3729">
            <v>2</v>
          </cell>
        </row>
        <row r="3730">
          <cell r="A3730">
            <v>14259</v>
          </cell>
          <cell r="B3730" t="str">
            <v>(Н5) - Апв - 2451</v>
          </cell>
          <cell r="C3730" t="str">
            <v>(Н5) - Апв - 2451</v>
          </cell>
          <cell r="D3730">
            <v>10</v>
          </cell>
          <cell r="E3730">
            <v>43159</v>
          </cell>
          <cell r="F3730">
            <v>0</v>
          </cell>
          <cell r="G3730">
            <v>0</v>
          </cell>
          <cell r="H3730">
            <v>2</v>
          </cell>
          <cell r="I3730">
            <v>1</v>
          </cell>
          <cell r="J3730">
            <v>43160.510405092595</v>
          </cell>
          <cell r="L3730" t="str">
            <v>Да</v>
          </cell>
          <cell r="M3730" t="str">
            <v>Нет</v>
          </cell>
          <cell r="N3730">
            <v>2</v>
          </cell>
        </row>
        <row r="3731">
          <cell r="A3731">
            <v>14260</v>
          </cell>
          <cell r="B3731" t="str">
            <v>(Н5) - Апв - 2452</v>
          </cell>
          <cell r="C3731" t="str">
            <v>(Н5) - Апв - 2452</v>
          </cell>
          <cell r="D3731">
            <v>10</v>
          </cell>
          <cell r="E3731">
            <v>43159</v>
          </cell>
          <cell r="F3731">
            <v>0</v>
          </cell>
          <cell r="G3731">
            <v>0</v>
          </cell>
          <cell r="H3731">
            <v>2</v>
          </cell>
          <cell r="I3731">
            <v>1</v>
          </cell>
          <cell r="J3731">
            <v>43160.510405092595</v>
          </cell>
          <cell r="L3731" t="str">
            <v>Да</v>
          </cell>
          <cell r="M3731" t="str">
            <v>Нет</v>
          </cell>
          <cell r="N3731">
            <v>2</v>
          </cell>
        </row>
        <row r="3732">
          <cell r="A3732">
            <v>14261</v>
          </cell>
          <cell r="B3732" t="str">
            <v>(Н5) - Апв - 2453</v>
          </cell>
          <cell r="C3732" t="str">
            <v>(Н5) - Апв - 2453</v>
          </cell>
          <cell r="D3732">
            <v>10</v>
          </cell>
          <cell r="E3732">
            <v>43159</v>
          </cell>
          <cell r="F3732">
            <v>0</v>
          </cell>
          <cell r="G3732">
            <v>0</v>
          </cell>
          <cell r="H3732">
            <v>2</v>
          </cell>
          <cell r="I3732">
            <v>1</v>
          </cell>
          <cell r="J3732">
            <v>43160.510405092595</v>
          </cell>
          <cell r="L3732" t="str">
            <v>Да</v>
          </cell>
          <cell r="M3732" t="str">
            <v>Нет</v>
          </cell>
          <cell r="N3732">
            <v>2</v>
          </cell>
        </row>
        <row r="3733">
          <cell r="A3733">
            <v>14262</v>
          </cell>
          <cell r="B3733" t="str">
            <v>(Н5) - Апв - 2456</v>
          </cell>
          <cell r="C3733" t="str">
            <v>(Н5) - Апв - 2456</v>
          </cell>
          <cell r="D3733">
            <v>10</v>
          </cell>
          <cell r="E3733">
            <v>43159</v>
          </cell>
          <cell r="F3733">
            <v>0</v>
          </cell>
          <cell r="G3733">
            <v>0</v>
          </cell>
          <cell r="H3733">
            <v>2</v>
          </cell>
          <cell r="I3733">
            <v>1</v>
          </cell>
          <cell r="J3733">
            <v>43160.510405092595</v>
          </cell>
          <cell r="L3733" t="str">
            <v>Да</v>
          </cell>
          <cell r="M3733" t="str">
            <v>Нет</v>
          </cell>
          <cell r="N3733">
            <v>2</v>
          </cell>
        </row>
        <row r="3734">
          <cell r="A3734">
            <v>14263</v>
          </cell>
          <cell r="B3734" t="str">
            <v>(Н5) - Апв - 2457</v>
          </cell>
          <cell r="C3734" t="str">
            <v>(Н5) - Апв - 2457</v>
          </cell>
          <cell r="D3734">
            <v>10</v>
          </cell>
          <cell r="E3734">
            <v>43159</v>
          </cell>
          <cell r="F3734">
            <v>0</v>
          </cell>
          <cell r="G3734">
            <v>0</v>
          </cell>
          <cell r="H3734">
            <v>2</v>
          </cell>
          <cell r="I3734">
            <v>1</v>
          </cell>
          <cell r="J3734">
            <v>43160.510405092595</v>
          </cell>
          <cell r="L3734" t="str">
            <v>Да</v>
          </cell>
          <cell r="M3734" t="str">
            <v>Нет</v>
          </cell>
          <cell r="N3734">
            <v>2</v>
          </cell>
        </row>
        <row r="3735">
          <cell r="A3735">
            <v>2813</v>
          </cell>
          <cell r="B3735" t="str">
            <v>(Н5) - Апв - 26 раздел</v>
          </cell>
          <cell r="C3735" t="str">
            <v>(Н5) - Апв - 26 раздел</v>
          </cell>
          <cell r="D3735">
            <v>10</v>
          </cell>
          <cell r="E3735">
            <v>43159</v>
          </cell>
          <cell r="F3735">
            <v>3989733.02</v>
          </cell>
          <cell r="G3735">
            <v>0</v>
          </cell>
          <cell r="H3735">
            <v>2</v>
          </cell>
          <cell r="I3735">
            <v>1</v>
          </cell>
          <cell r="J3735">
            <v>43160.510416666664</v>
          </cell>
          <cell r="L3735" t="str">
            <v>Да</v>
          </cell>
          <cell r="M3735" t="str">
            <v>Нет</v>
          </cell>
          <cell r="N3735">
            <v>2</v>
          </cell>
        </row>
        <row r="3736">
          <cell r="A3736">
            <v>14264</v>
          </cell>
          <cell r="B3736" t="str">
            <v>(Н5) - Апв - 2600</v>
          </cell>
          <cell r="C3736" t="str">
            <v>(Н5) - Апв - 2600</v>
          </cell>
          <cell r="D3736">
            <v>10</v>
          </cell>
          <cell r="E3736">
            <v>43159</v>
          </cell>
          <cell r="F3736">
            <v>4052769.21</v>
          </cell>
          <cell r="G3736">
            <v>0</v>
          </cell>
          <cell r="H3736">
            <v>2</v>
          </cell>
          <cell r="I3736">
            <v>1</v>
          </cell>
          <cell r="J3736">
            <v>43160.510405092595</v>
          </cell>
          <cell r="L3736" t="str">
            <v>Да</v>
          </cell>
          <cell r="M3736" t="str">
            <v>Нет</v>
          </cell>
          <cell r="N3736">
            <v>2</v>
          </cell>
        </row>
        <row r="3737">
          <cell r="A3737">
            <v>2841</v>
          </cell>
          <cell r="B3737" t="str">
            <v>(Н5) - Апв - 2600A</v>
          </cell>
          <cell r="C3737" t="str">
            <v>(Н5) - Апв - 2600A</v>
          </cell>
          <cell r="D3737">
            <v>10</v>
          </cell>
        </row>
        <row r="3738">
          <cell r="A3738">
            <v>14265</v>
          </cell>
          <cell r="B3738" t="str">
            <v>(Н5) - Апв - 2605</v>
          </cell>
          <cell r="C3738" t="str">
            <v>(Н5) - Апв - 2605</v>
          </cell>
          <cell r="D3738">
            <v>10</v>
          </cell>
          <cell r="E3738">
            <v>43159</v>
          </cell>
          <cell r="F3738">
            <v>0</v>
          </cell>
          <cell r="G3738">
            <v>0</v>
          </cell>
          <cell r="H3738">
            <v>2</v>
          </cell>
          <cell r="I3738">
            <v>1</v>
          </cell>
          <cell r="J3738">
            <v>43160.510405092595</v>
          </cell>
          <cell r="L3738" t="str">
            <v>Да</v>
          </cell>
          <cell r="M3738" t="str">
            <v>Нет</v>
          </cell>
          <cell r="N3738">
            <v>2</v>
          </cell>
        </row>
        <row r="3739">
          <cell r="A3739">
            <v>2840</v>
          </cell>
          <cell r="B3739" t="str">
            <v>(Н5) - Апв - 2605A</v>
          </cell>
          <cell r="C3739" t="str">
            <v>(Н5) - Апв - 2605A</v>
          </cell>
          <cell r="D3739">
            <v>10</v>
          </cell>
        </row>
        <row r="3740">
          <cell r="A3740">
            <v>14266</v>
          </cell>
          <cell r="B3740" t="str">
            <v>(Н5) - Апв - 2609</v>
          </cell>
          <cell r="C3740" t="str">
            <v>(Н5) - Апв - 2609</v>
          </cell>
          <cell r="D3740">
            <v>10</v>
          </cell>
          <cell r="E3740">
            <v>43159</v>
          </cell>
          <cell r="F3740">
            <v>-85131.4</v>
          </cell>
          <cell r="G3740">
            <v>0</v>
          </cell>
          <cell r="H3740">
            <v>2</v>
          </cell>
          <cell r="I3740">
            <v>1</v>
          </cell>
          <cell r="J3740">
            <v>43160.510405092595</v>
          </cell>
          <cell r="L3740" t="str">
            <v>Да</v>
          </cell>
          <cell r="M3740" t="str">
            <v>Нет</v>
          </cell>
          <cell r="N3740">
            <v>2</v>
          </cell>
        </row>
        <row r="3741">
          <cell r="A3741">
            <v>14267</v>
          </cell>
          <cell r="B3741" t="str">
            <v>(Н5) - Апв - 2620</v>
          </cell>
          <cell r="C3741" t="str">
            <v>(Н5) - Апв - 2620</v>
          </cell>
          <cell r="D3741">
            <v>10</v>
          </cell>
          <cell r="E3741">
            <v>43159</v>
          </cell>
          <cell r="F3741">
            <v>0</v>
          </cell>
          <cell r="G3741">
            <v>0</v>
          </cell>
          <cell r="H3741">
            <v>2</v>
          </cell>
          <cell r="I3741">
            <v>1</v>
          </cell>
          <cell r="J3741">
            <v>43160.510405092595</v>
          </cell>
          <cell r="L3741" t="str">
            <v>Да</v>
          </cell>
          <cell r="M3741" t="str">
            <v>Нет</v>
          </cell>
          <cell r="N3741">
            <v>2</v>
          </cell>
        </row>
        <row r="3742">
          <cell r="A3742">
            <v>2839</v>
          </cell>
          <cell r="B3742" t="str">
            <v>(Н5) - Апв - 2620A</v>
          </cell>
          <cell r="C3742" t="str">
            <v>(Н5) - Апв - 2620A</v>
          </cell>
          <cell r="D3742">
            <v>10</v>
          </cell>
        </row>
        <row r="3743">
          <cell r="A3743">
            <v>14268</v>
          </cell>
          <cell r="B3743" t="str">
            <v>(Н5) - Апв - 2625</v>
          </cell>
          <cell r="C3743" t="str">
            <v>(Н5) - Апв - 2625</v>
          </cell>
          <cell r="D3743">
            <v>10</v>
          </cell>
          <cell r="E3743">
            <v>43159</v>
          </cell>
          <cell r="F3743">
            <v>24151.97</v>
          </cell>
          <cell r="G3743">
            <v>0</v>
          </cell>
          <cell r="H3743">
            <v>2</v>
          </cell>
          <cell r="I3743">
            <v>1</v>
          </cell>
          <cell r="J3743">
            <v>43160.510405092595</v>
          </cell>
          <cell r="L3743" t="str">
            <v>Да</v>
          </cell>
          <cell r="M3743" t="str">
            <v>Нет</v>
          </cell>
          <cell r="N3743">
            <v>2</v>
          </cell>
        </row>
        <row r="3744">
          <cell r="A3744">
            <v>2838</v>
          </cell>
          <cell r="B3744" t="str">
            <v>(Н5) - Апв - 2625A</v>
          </cell>
          <cell r="C3744" t="str">
            <v>(Н5) - Апв - 2625A</v>
          </cell>
          <cell r="D3744">
            <v>10</v>
          </cell>
        </row>
        <row r="3745">
          <cell r="A3745">
            <v>14269</v>
          </cell>
          <cell r="B3745" t="str">
            <v>(Н5) - Апв - 2629</v>
          </cell>
          <cell r="C3745" t="str">
            <v>(Н5) - Апв - 2629</v>
          </cell>
          <cell r="D3745">
            <v>10</v>
          </cell>
          <cell r="E3745">
            <v>43159</v>
          </cell>
          <cell r="F3745">
            <v>-2056.7600000000002</v>
          </cell>
          <cell r="G3745">
            <v>0</v>
          </cell>
          <cell r="H3745">
            <v>2</v>
          </cell>
          <cell r="I3745">
            <v>1</v>
          </cell>
          <cell r="J3745">
            <v>43160.510405092595</v>
          </cell>
          <cell r="L3745" t="str">
            <v>Да</v>
          </cell>
          <cell r="M3745" t="str">
            <v>Нет</v>
          </cell>
          <cell r="N3745">
            <v>2</v>
          </cell>
        </row>
        <row r="3746">
          <cell r="A3746">
            <v>14270</v>
          </cell>
          <cell r="B3746" t="str">
            <v>(Н5) - Апв - 2650</v>
          </cell>
          <cell r="C3746" t="str">
            <v>(Н5) - Апв - 2650</v>
          </cell>
          <cell r="D3746">
            <v>10</v>
          </cell>
          <cell r="E3746">
            <v>43159</v>
          </cell>
          <cell r="F3746">
            <v>0</v>
          </cell>
          <cell r="G3746">
            <v>0</v>
          </cell>
          <cell r="H3746">
            <v>2</v>
          </cell>
          <cell r="I3746">
            <v>1</v>
          </cell>
          <cell r="J3746">
            <v>43160.510405092595</v>
          </cell>
          <cell r="L3746" t="str">
            <v>Да</v>
          </cell>
          <cell r="M3746" t="str">
            <v>Нет</v>
          </cell>
          <cell r="N3746">
            <v>2</v>
          </cell>
        </row>
        <row r="3747">
          <cell r="A3747">
            <v>4040</v>
          </cell>
          <cell r="B3747" t="str">
            <v>(Н5) - Апв - 2650A</v>
          </cell>
          <cell r="C3747" t="str">
            <v>(Н5) - Апв - 2650A</v>
          </cell>
          <cell r="D3747">
            <v>10</v>
          </cell>
        </row>
        <row r="3748">
          <cell r="A3748">
            <v>14271</v>
          </cell>
          <cell r="B3748" t="str">
            <v>(Н5) - Апв - 2655</v>
          </cell>
          <cell r="C3748" t="str">
            <v>(Н5) - Апв - 2655</v>
          </cell>
          <cell r="D3748">
            <v>10</v>
          </cell>
          <cell r="E3748">
            <v>43159</v>
          </cell>
          <cell r="F3748">
            <v>0</v>
          </cell>
          <cell r="G3748">
            <v>0</v>
          </cell>
          <cell r="H3748">
            <v>2</v>
          </cell>
          <cell r="I3748">
            <v>1</v>
          </cell>
          <cell r="J3748">
            <v>43160.510405092595</v>
          </cell>
          <cell r="L3748" t="str">
            <v>Да</v>
          </cell>
          <cell r="M3748" t="str">
            <v>Нет</v>
          </cell>
          <cell r="N3748">
            <v>2</v>
          </cell>
        </row>
        <row r="3749">
          <cell r="A3749">
            <v>4039</v>
          </cell>
          <cell r="B3749" t="str">
            <v>(Н5) - Апв - 2655A</v>
          </cell>
          <cell r="C3749" t="str">
            <v>(Н5) - Апв - 2655A</v>
          </cell>
          <cell r="D3749">
            <v>10</v>
          </cell>
        </row>
        <row r="3750">
          <cell r="A3750">
            <v>14272</v>
          </cell>
          <cell r="B3750" t="str">
            <v>(Н5) - Апв - 2659</v>
          </cell>
          <cell r="C3750" t="str">
            <v>(Н5) - Апв - 2659</v>
          </cell>
          <cell r="D3750">
            <v>10</v>
          </cell>
          <cell r="E3750">
            <v>43159</v>
          </cell>
          <cell r="F3750">
            <v>0</v>
          </cell>
          <cell r="G3750">
            <v>0</v>
          </cell>
          <cell r="H3750">
            <v>2</v>
          </cell>
          <cell r="I3750">
            <v>1</v>
          </cell>
          <cell r="J3750">
            <v>43160.510405092595</v>
          </cell>
          <cell r="L3750" t="str">
            <v>Да</v>
          </cell>
          <cell r="M3750" t="str">
            <v>Нет</v>
          </cell>
          <cell r="N3750">
            <v>2</v>
          </cell>
        </row>
        <row r="3751">
          <cell r="A3751">
            <v>5016</v>
          </cell>
          <cell r="B3751" t="str">
            <v>(Н5) - Апв - 29 раздел</v>
          </cell>
          <cell r="C3751" t="str">
            <v>(Н5) - Апв - 29 раздел</v>
          </cell>
          <cell r="D3751">
            <v>10</v>
          </cell>
          <cell r="E3751">
            <v>43159</v>
          </cell>
          <cell r="F3751">
            <v>1681018.49</v>
          </cell>
          <cell r="G3751">
            <v>0</v>
          </cell>
          <cell r="H3751">
            <v>2</v>
          </cell>
          <cell r="I3751">
            <v>1</v>
          </cell>
          <cell r="J3751">
            <v>43160.510416666664</v>
          </cell>
          <cell r="L3751" t="str">
            <v>Да</v>
          </cell>
          <cell r="M3751" t="str">
            <v>Нет</v>
          </cell>
          <cell r="N3751">
            <v>2</v>
          </cell>
        </row>
        <row r="3752">
          <cell r="A3752">
            <v>1760</v>
          </cell>
          <cell r="B3752" t="str">
            <v xml:space="preserve">(Н5) - Апв - 3 класс </v>
          </cell>
          <cell r="C3752" t="str">
            <v xml:space="preserve">(Н5) - Апв - 3 класс </v>
          </cell>
          <cell r="D3752">
            <v>10</v>
          </cell>
          <cell r="E3752">
            <v>43159</v>
          </cell>
          <cell r="F3752">
            <v>0</v>
          </cell>
          <cell r="G3752">
            <v>0</v>
          </cell>
          <cell r="H3752">
            <v>2</v>
          </cell>
          <cell r="I3752">
            <v>1</v>
          </cell>
          <cell r="J3752">
            <v>43160.510416666664</v>
          </cell>
          <cell r="L3752" t="str">
            <v>Да</v>
          </cell>
          <cell r="M3752" t="str">
            <v>Нет</v>
          </cell>
          <cell r="N3752">
            <v>2</v>
          </cell>
        </row>
        <row r="3753">
          <cell r="A3753">
            <v>2928</v>
          </cell>
          <cell r="B3753" t="str">
            <v>(Н5) - Апв - 30 раздел</v>
          </cell>
          <cell r="C3753" t="str">
            <v>(Н5) - Апв - 30 раздел</v>
          </cell>
          <cell r="D3753">
            <v>10</v>
          </cell>
          <cell r="E3753">
            <v>43159</v>
          </cell>
          <cell r="F3753">
            <v>0</v>
          </cell>
          <cell r="G3753">
            <v>0</v>
          </cell>
          <cell r="H3753">
            <v>2</v>
          </cell>
          <cell r="I3753">
            <v>1</v>
          </cell>
          <cell r="J3753">
            <v>43160.510416666664</v>
          </cell>
          <cell r="L3753" t="str">
            <v>Да</v>
          </cell>
          <cell r="M3753" t="str">
            <v>Нет</v>
          </cell>
          <cell r="N3753">
            <v>2</v>
          </cell>
        </row>
        <row r="3754">
          <cell r="A3754">
            <v>2927</v>
          </cell>
          <cell r="B3754" t="str">
            <v>(Н5) - Апв - 3010</v>
          </cell>
          <cell r="C3754" t="str">
            <v>(Н5) - Апв - 3010</v>
          </cell>
          <cell r="D3754">
            <v>10</v>
          </cell>
          <cell r="E3754">
            <v>43159</v>
          </cell>
          <cell r="F3754">
            <v>0</v>
          </cell>
          <cell r="G3754">
            <v>0</v>
          </cell>
          <cell r="H3754">
            <v>2</v>
          </cell>
          <cell r="I3754">
            <v>1</v>
          </cell>
          <cell r="J3754">
            <v>43160.510405092595</v>
          </cell>
          <cell r="L3754" t="str">
            <v>Да</v>
          </cell>
          <cell r="M3754" t="str">
            <v>Нет</v>
          </cell>
          <cell r="N3754">
            <v>2</v>
          </cell>
        </row>
        <row r="3755">
          <cell r="A3755">
            <v>2926</v>
          </cell>
          <cell r="B3755" t="str">
            <v>(Н5) - Апв - 3011</v>
          </cell>
          <cell r="C3755" t="str">
            <v>(Н5) - Апв - 3011</v>
          </cell>
          <cell r="D3755">
            <v>10</v>
          </cell>
          <cell r="E3755">
            <v>43159</v>
          </cell>
          <cell r="F3755">
            <v>0</v>
          </cell>
          <cell r="G3755">
            <v>0</v>
          </cell>
          <cell r="H3755">
            <v>2</v>
          </cell>
          <cell r="I3755">
            <v>1</v>
          </cell>
          <cell r="J3755">
            <v>43160.510405092595</v>
          </cell>
          <cell r="L3755" t="str">
            <v>Да</v>
          </cell>
          <cell r="M3755" t="str">
            <v>Нет</v>
          </cell>
          <cell r="N3755">
            <v>2</v>
          </cell>
        </row>
        <row r="3756">
          <cell r="A3756">
            <v>2925</v>
          </cell>
          <cell r="B3756" t="str">
            <v>(Н5) - Апв - 3012</v>
          </cell>
          <cell r="C3756" t="str">
            <v>(Н5) - Апв - 3012</v>
          </cell>
          <cell r="D3756">
            <v>10</v>
          </cell>
          <cell r="E3756">
            <v>43159</v>
          </cell>
          <cell r="F3756">
            <v>0</v>
          </cell>
          <cell r="G3756">
            <v>0</v>
          </cell>
          <cell r="H3756">
            <v>2</v>
          </cell>
          <cell r="I3756">
            <v>1</v>
          </cell>
          <cell r="J3756">
            <v>43160.510405092595</v>
          </cell>
          <cell r="L3756" t="str">
            <v>Да</v>
          </cell>
          <cell r="M3756" t="str">
            <v>Нет</v>
          </cell>
          <cell r="N3756">
            <v>2</v>
          </cell>
        </row>
        <row r="3757">
          <cell r="A3757">
            <v>2924</v>
          </cell>
          <cell r="B3757" t="str">
            <v>(Н5) - Апв - 3013</v>
          </cell>
          <cell r="C3757" t="str">
            <v>(Н5) - Апв - 3013</v>
          </cell>
          <cell r="D3757">
            <v>10</v>
          </cell>
          <cell r="E3757">
            <v>43159</v>
          </cell>
          <cell r="F3757">
            <v>0</v>
          </cell>
          <cell r="G3757">
            <v>0</v>
          </cell>
          <cell r="H3757">
            <v>2</v>
          </cell>
          <cell r="I3757">
            <v>1</v>
          </cell>
          <cell r="J3757">
            <v>43160.510405092595</v>
          </cell>
          <cell r="L3757" t="str">
            <v>Да</v>
          </cell>
          <cell r="M3757" t="str">
            <v>Нет</v>
          </cell>
          <cell r="N3757">
            <v>2</v>
          </cell>
        </row>
        <row r="3758">
          <cell r="A3758">
            <v>2923</v>
          </cell>
          <cell r="B3758" t="str">
            <v>(Н5) - Апв - 3014</v>
          </cell>
          <cell r="C3758" t="str">
            <v>(Н5) - Апв - 3014</v>
          </cell>
          <cell r="D3758">
            <v>10</v>
          </cell>
          <cell r="E3758">
            <v>43159</v>
          </cell>
          <cell r="F3758">
            <v>0</v>
          </cell>
          <cell r="G3758">
            <v>0</v>
          </cell>
          <cell r="H3758">
            <v>2</v>
          </cell>
          <cell r="I3758">
            <v>1</v>
          </cell>
          <cell r="J3758">
            <v>43160.510405092595</v>
          </cell>
          <cell r="L3758" t="str">
            <v>Да</v>
          </cell>
          <cell r="M3758" t="str">
            <v>Нет</v>
          </cell>
          <cell r="N3758">
            <v>2</v>
          </cell>
        </row>
        <row r="3759">
          <cell r="A3759">
            <v>2922</v>
          </cell>
          <cell r="B3759" t="str">
            <v>(Н5) - Апв - 3015</v>
          </cell>
          <cell r="C3759" t="str">
            <v>(Н5) - Апв - 3015</v>
          </cell>
          <cell r="D3759">
            <v>10</v>
          </cell>
          <cell r="E3759">
            <v>43159</v>
          </cell>
          <cell r="F3759">
            <v>0</v>
          </cell>
          <cell r="G3759">
            <v>0</v>
          </cell>
          <cell r="H3759">
            <v>2</v>
          </cell>
          <cell r="I3759">
            <v>1</v>
          </cell>
          <cell r="J3759">
            <v>43160.510405092595</v>
          </cell>
          <cell r="L3759" t="str">
            <v>Да</v>
          </cell>
          <cell r="M3759" t="str">
            <v>Нет</v>
          </cell>
          <cell r="N3759">
            <v>2</v>
          </cell>
        </row>
        <row r="3760">
          <cell r="A3760">
            <v>2921</v>
          </cell>
          <cell r="B3760" t="str">
            <v>(Н5) - Апв - 3016</v>
          </cell>
          <cell r="C3760" t="str">
            <v>(Н5) - Апв - 3016</v>
          </cell>
          <cell r="D3760">
            <v>10</v>
          </cell>
          <cell r="E3760">
            <v>43159</v>
          </cell>
          <cell r="F3760">
            <v>0</v>
          </cell>
          <cell r="G3760">
            <v>0</v>
          </cell>
          <cell r="H3760">
            <v>2</v>
          </cell>
          <cell r="I3760">
            <v>1</v>
          </cell>
          <cell r="J3760">
            <v>43160.510405092595</v>
          </cell>
          <cell r="L3760" t="str">
            <v>Да</v>
          </cell>
          <cell r="M3760" t="str">
            <v>Нет</v>
          </cell>
          <cell r="N3760">
            <v>2</v>
          </cell>
        </row>
        <row r="3761">
          <cell r="A3761">
            <v>2920</v>
          </cell>
          <cell r="B3761" t="str">
            <v>(Н5) - Апв - 3017</v>
          </cell>
          <cell r="C3761" t="str">
            <v>(Н5) - Апв - 3017</v>
          </cell>
          <cell r="D3761">
            <v>10</v>
          </cell>
        </row>
        <row r="3762">
          <cell r="A3762">
            <v>4388</v>
          </cell>
          <cell r="B3762" t="str">
            <v>(Н5) - Апв - 3040</v>
          </cell>
          <cell r="C3762" t="str">
            <v>(Н5) - Апв - 3040</v>
          </cell>
          <cell r="D3762">
            <v>10</v>
          </cell>
          <cell r="E3762">
            <v>43159</v>
          </cell>
          <cell r="F3762">
            <v>0</v>
          </cell>
          <cell r="G3762">
            <v>0</v>
          </cell>
          <cell r="H3762">
            <v>2</v>
          </cell>
          <cell r="I3762">
            <v>1</v>
          </cell>
          <cell r="J3762">
            <v>43160.510405092595</v>
          </cell>
          <cell r="L3762" t="str">
            <v>Да</v>
          </cell>
          <cell r="M3762" t="str">
            <v>Нет</v>
          </cell>
          <cell r="N3762">
            <v>2</v>
          </cell>
        </row>
        <row r="3763">
          <cell r="A3763">
            <v>4389</v>
          </cell>
          <cell r="B3763" t="str">
            <v>(Н5) - Апв - 3041</v>
          </cell>
          <cell r="C3763" t="str">
            <v>(Н5) - Апв - 3041</v>
          </cell>
          <cell r="D3763">
            <v>10</v>
          </cell>
          <cell r="E3763">
            <v>43159</v>
          </cell>
          <cell r="F3763">
            <v>0</v>
          </cell>
          <cell r="G3763">
            <v>0</v>
          </cell>
          <cell r="H3763">
            <v>2</v>
          </cell>
          <cell r="I3763">
            <v>1</v>
          </cell>
          <cell r="J3763">
            <v>43160.510405092595</v>
          </cell>
          <cell r="L3763" t="str">
            <v>Да</v>
          </cell>
          <cell r="M3763" t="str">
            <v>Нет</v>
          </cell>
          <cell r="N3763">
            <v>2</v>
          </cell>
        </row>
        <row r="3764">
          <cell r="A3764">
            <v>4390</v>
          </cell>
          <cell r="B3764" t="str">
            <v>(Н5) - Апв - 3042</v>
          </cell>
          <cell r="C3764" t="str">
            <v>(Н5) - Апв - 3042</v>
          </cell>
          <cell r="D3764">
            <v>10</v>
          </cell>
          <cell r="E3764">
            <v>43159</v>
          </cell>
          <cell r="F3764">
            <v>0</v>
          </cell>
          <cell r="G3764">
            <v>0</v>
          </cell>
          <cell r="H3764">
            <v>2</v>
          </cell>
          <cell r="I3764">
            <v>1</v>
          </cell>
          <cell r="J3764">
            <v>43160.510405092595</v>
          </cell>
          <cell r="L3764" t="str">
            <v>Да</v>
          </cell>
          <cell r="M3764" t="str">
            <v>Нет</v>
          </cell>
          <cell r="N3764">
            <v>2</v>
          </cell>
        </row>
        <row r="3765">
          <cell r="A3765">
            <v>13646</v>
          </cell>
          <cell r="B3765" t="str">
            <v>(Н5) - Апв - 3043</v>
          </cell>
          <cell r="C3765" t="str">
            <v>(Н5) - Апв - 3043</v>
          </cell>
          <cell r="D3765">
            <v>10</v>
          </cell>
          <cell r="E3765">
            <v>43159</v>
          </cell>
          <cell r="F3765">
            <v>0</v>
          </cell>
          <cell r="G3765">
            <v>0</v>
          </cell>
          <cell r="H3765">
            <v>2</v>
          </cell>
          <cell r="I3765">
            <v>1</v>
          </cell>
          <cell r="J3765">
            <v>43160.510405092595</v>
          </cell>
          <cell r="L3765" t="str">
            <v>Да</v>
          </cell>
          <cell r="M3765" t="str">
            <v>Нет</v>
          </cell>
          <cell r="N3765">
            <v>2</v>
          </cell>
        </row>
        <row r="3766">
          <cell r="A3766">
            <v>13647</v>
          </cell>
          <cell r="B3766" t="str">
            <v>(Н5) - Апв - 3044</v>
          </cell>
          <cell r="C3766" t="str">
            <v>(Н5) - Апв - 3044</v>
          </cell>
          <cell r="D3766">
            <v>10</v>
          </cell>
          <cell r="E3766">
            <v>43159</v>
          </cell>
          <cell r="F3766">
            <v>0</v>
          </cell>
          <cell r="G3766">
            <v>0</v>
          </cell>
          <cell r="H3766">
            <v>2</v>
          </cell>
          <cell r="I3766">
            <v>1</v>
          </cell>
          <cell r="J3766">
            <v>43160.510405092595</v>
          </cell>
          <cell r="L3766" t="str">
            <v>Да</v>
          </cell>
          <cell r="M3766" t="str">
            <v>Нет</v>
          </cell>
          <cell r="N3766">
            <v>2</v>
          </cell>
        </row>
        <row r="3767">
          <cell r="A3767">
            <v>13648</v>
          </cell>
          <cell r="B3767" t="str">
            <v>(Н5) - Апв - 3049</v>
          </cell>
          <cell r="C3767" t="str">
            <v>(Н5) - Апв - 3049</v>
          </cell>
          <cell r="D3767">
            <v>10</v>
          </cell>
          <cell r="E3767">
            <v>43159</v>
          </cell>
          <cell r="F3767">
            <v>0</v>
          </cell>
          <cell r="G3767">
            <v>0</v>
          </cell>
          <cell r="H3767">
            <v>2</v>
          </cell>
          <cell r="I3767">
            <v>1</v>
          </cell>
          <cell r="J3767">
            <v>43160.510405092595</v>
          </cell>
          <cell r="L3767" t="str">
            <v>Да</v>
          </cell>
          <cell r="M3767" t="str">
            <v>Нет</v>
          </cell>
          <cell r="N3767">
            <v>2</v>
          </cell>
        </row>
        <row r="3768">
          <cell r="A3768">
            <v>1685</v>
          </cell>
          <cell r="B3768" t="str">
            <v>(Н5) - Апв - 31 раздел</v>
          </cell>
          <cell r="C3768" t="str">
            <v>(Н5) - Апв - 31 раздел</v>
          </cell>
          <cell r="D3768">
            <v>10</v>
          </cell>
          <cell r="E3768">
            <v>43159</v>
          </cell>
          <cell r="F3768">
            <v>0</v>
          </cell>
          <cell r="G3768">
            <v>0</v>
          </cell>
          <cell r="H3768">
            <v>2</v>
          </cell>
          <cell r="I3768">
            <v>1</v>
          </cell>
          <cell r="J3768">
            <v>43160.510416666664</v>
          </cell>
          <cell r="L3768" t="str">
            <v>Да</v>
          </cell>
          <cell r="M3768" t="str">
            <v>Нет</v>
          </cell>
          <cell r="N3768">
            <v>2</v>
          </cell>
        </row>
        <row r="3769">
          <cell r="A3769">
            <v>1955</v>
          </cell>
          <cell r="B3769" t="str">
            <v>(Н5) - Апв - 3110</v>
          </cell>
          <cell r="C3769" t="str">
            <v>(Н5) - Апв - 3110</v>
          </cell>
          <cell r="D3769">
            <v>10</v>
          </cell>
          <cell r="E3769">
            <v>43159</v>
          </cell>
          <cell r="F3769">
            <v>0</v>
          </cell>
          <cell r="G3769">
            <v>0</v>
          </cell>
          <cell r="H3769">
            <v>2</v>
          </cell>
          <cell r="I3769">
            <v>1</v>
          </cell>
          <cell r="J3769">
            <v>43160.510405092595</v>
          </cell>
          <cell r="L3769" t="str">
            <v>Да</v>
          </cell>
          <cell r="M3769" t="str">
            <v>Нет</v>
          </cell>
          <cell r="N3769">
            <v>2</v>
          </cell>
        </row>
        <row r="3770">
          <cell r="A3770">
            <v>1954</v>
          </cell>
          <cell r="B3770" t="str">
            <v>(Н5) - Апв - 3111</v>
          </cell>
          <cell r="C3770" t="str">
            <v>(Н5) - Апв - 3111</v>
          </cell>
          <cell r="D3770">
            <v>10</v>
          </cell>
          <cell r="E3770">
            <v>43159</v>
          </cell>
          <cell r="F3770">
            <v>0</v>
          </cell>
          <cell r="G3770">
            <v>0</v>
          </cell>
          <cell r="H3770">
            <v>2</v>
          </cell>
          <cell r="I3770">
            <v>1</v>
          </cell>
          <cell r="J3770">
            <v>43160.510405092595</v>
          </cell>
          <cell r="L3770" t="str">
            <v>Да</v>
          </cell>
          <cell r="M3770" t="str">
            <v>Нет</v>
          </cell>
          <cell r="N3770">
            <v>2</v>
          </cell>
        </row>
        <row r="3771">
          <cell r="A3771">
            <v>1953</v>
          </cell>
          <cell r="B3771" t="str">
            <v>(Н5) - Апв - 3112</v>
          </cell>
          <cell r="C3771" t="str">
            <v>(Н5) - Апв - 3112</v>
          </cell>
          <cell r="D3771">
            <v>10</v>
          </cell>
          <cell r="E3771">
            <v>43159</v>
          </cell>
          <cell r="F3771">
            <v>0</v>
          </cell>
          <cell r="G3771">
            <v>0</v>
          </cell>
          <cell r="H3771">
            <v>2</v>
          </cell>
          <cell r="I3771">
            <v>1</v>
          </cell>
          <cell r="J3771">
            <v>43160.510405092595</v>
          </cell>
          <cell r="L3771" t="str">
            <v>Да</v>
          </cell>
          <cell r="M3771" t="str">
            <v>Нет</v>
          </cell>
          <cell r="N3771">
            <v>2</v>
          </cell>
        </row>
        <row r="3772">
          <cell r="A3772">
            <v>1952</v>
          </cell>
          <cell r="B3772" t="str">
            <v>(Н5) - Апв - 3113</v>
          </cell>
          <cell r="C3772" t="str">
            <v>(Н5) - Апв - 3113</v>
          </cell>
          <cell r="D3772">
            <v>10</v>
          </cell>
          <cell r="E3772">
            <v>43159</v>
          </cell>
          <cell r="F3772">
            <v>0</v>
          </cell>
          <cell r="G3772">
            <v>0</v>
          </cell>
          <cell r="H3772">
            <v>2</v>
          </cell>
          <cell r="I3772">
            <v>1</v>
          </cell>
          <cell r="J3772">
            <v>43160.510405092595</v>
          </cell>
          <cell r="L3772" t="str">
            <v>Да</v>
          </cell>
          <cell r="M3772" t="str">
            <v>Нет</v>
          </cell>
          <cell r="N3772">
            <v>2</v>
          </cell>
        </row>
        <row r="3773">
          <cell r="A3773">
            <v>1951</v>
          </cell>
          <cell r="B3773" t="str">
            <v>(Н5) - Апв - 3114</v>
          </cell>
          <cell r="C3773" t="str">
            <v>(Н5) - Апв - 3114</v>
          </cell>
          <cell r="D3773">
            <v>10</v>
          </cell>
          <cell r="E3773">
            <v>43159</v>
          </cell>
          <cell r="F3773">
            <v>0</v>
          </cell>
          <cell r="G3773">
            <v>0</v>
          </cell>
          <cell r="H3773">
            <v>2</v>
          </cell>
          <cell r="I3773">
            <v>1</v>
          </cell>
          <cell r="J3773">
            <v>43160.510405092595</v>
          </cell>
          <cell r="L3773" t="str">
            <v>Да</v>
          </cell>
          <cell r="M3773" t="str">
            <v>Нет</v>
          </cell>
          <cell r="N3773">
            <v>2</v>
          </cell>
        </row>
        <row r="3774">
          <cell r="A3774">
            <v>2919</v>
          </cell>
          <cell r="B3774" t="str">
            <v>(Н5) - Апв - 3115</v>
          </cell>
          <cell r="C3774" t="str">
            <v>(Н5) - Апв - 3115</v>
          </cell>
          <cell r="D3774">
            <v>10</v>
          </cell>
          <cell r="E3774">
            <v>43159</v>
          </cell>
          <cell r="F3774">
            <v>0</v>
          </cell>
          <cell r="G3774">
            <v>0</v>
          </cell>
          <cell r="H3774">
            <v>2</v>
          </cell>
          <cell r="I3774">
            <v>1</v>
          </cell>
          <cell r="J3774">
            <v>43160.510405092595</v>
          </cell>
          <cell r="L3774" t="str">
            <v>Да</v>
          </cell>
          <cell r="M3774" t="str">
            <v>Нет</v>
          </cell>
          <cell r="N3774">
            <v>2</v>
          </cell>
        </row>
        <row r="3775">
          <cell r="A3775">
            <v>1950</v>
          </cell>
          <cell r="B3775" t="str">
            <v>(Н5) - Апв - 3116</v>
          </cell>
          <cell r="C3775" t="str">
            <v>(Н5) - Апв - 3116</v>
          </cell>
          <cell r="D3775">
            <v>10</v>
          </cell>
          <cell r="E3775">
            <v>43159</v>
          </cell>
          <cell r="F3775">
            <v>0</v>
          </cell>
          <cell r="G3775">
            <v>0</v>
          </cell>
          <cell r="H3775">
            <v>2</v>
          </cell>
          <cell r="I3775">
            <v>1</v>
          </cell>
          <cell r="J3775">
            <v>43160.510405092595</v>
          </cell>
          <cell r="L3775" t="str">
            <v>Да</v>
          </cell>
          <cell r="M3775" t="str">
            <v>Нет</v>
          </cell>
          <cell r="N3775">
            <v>2</v>
          </cell>
        </row>
        <row r="3776">
          <cell r="A3776">
            <v>1949</v>
          </cell>
          <cell r="B3776" t="str">
            <v>(Н5) - Апв - 3117</v>
          </cell>
          <cell r="C3776" t="str">
            <v>(Н5) - Апв - 3117</v>
          </cell>
          <cell r="D3776">
            <v>10</v>
          </cell>
        </row>
        <row r="3777">
          <cell r="A3777">
            <v>14273</v>
          </cell>
          <cell r="B3777" t="str">
            <v>(Н5) - Апв - 3119</v>
          </cell>
          <cell r="C3777" t="str">
            <v>(Н5) - Апв - 3119</v>
          </cell>
          <cell r="D3777">
            <v>10</v>
          </cell>
          <cell r="E3777">
            <v>43159</v>
          </cell>
          <cell r="F3777">
            <v>0</v>
          </cell>
          <cell r="G3777">
            <v>0</v>
          </cell>
          <cell r="H3777">
            <v>2</v>
          </cell>
          <cell r="I3777">
            <v>1</v>
          </cell>
          <cell r="J3777">
            <v>43160.510405092595</v>
          </cell>
          <cell r="L3777" t="str">
            <v>Да</v>
          </cell>
          <cell r="M3777" t="str">
            <v>Нет</v>
          </cell>
          <cell r="N3777">
            <v>2</v>
          </cell>
        </row>
        <row r="3778">
          <cell r="A3778">
            <v>5010</v>
          </cell>
          <cell r="B3778" t="str">
            <v>(Н5) - Апв - 3122</v>
          </cell>
          <cell r="C3778" t="str">
            <v>(Н5) - Апв - 3122</v>
          </cell>
          <cell r="D3778">
            <v>10</v>
          </cell>
        </row>
        <row r="3779">
          <cell r="A3779">
            <v>5011</v>
          </cell>
          <cell r="B3779" t="str">
            <v>(Н5) - Апв - 3123</v>
          </cell>
          <cell r="C3779" t="str">
            <v>(Н5) - Апв - 3123</v>
          </cell>
          <cell r="D3779">
            <v>10</v>
          </cell>
        </row>
        <row r="3780">
          <cell r="A3780">
            <v>5012</v>
          </cell>
          <cell r="B3780" t="str">
            <v>(Н5) - Апв - 3125</v>
          </cell>
          <cell r="C3780" t="str">
            <v>(Н5) - Апв - 3125</v>
          </cell>
          <cell r="D3780">
            <v>10</v>
          </cell>
        </row>
        <row r="3781">
          <cell r="A3781">
            <v>5013</v>
          </cell>
          <cell r="B3781" t="str">
            <v>(Н5) - Апв - 3132</v>
          </cell>
          <cell r="C3781" t="str">
            <v>(Н5) - Апв - 3132</v>
          </cell>
          <cell r="D3781">
            <v>10</v>
          </cell>
        </row>
        <row r="3782">
          <cell r="A3782">
            <v>5014</v>
          </cell>
          <cell r="B3782" t="str">
            <v>(Н5) - Апв - 3133</v>
          </cell>
          <cell r="C3782" t="str">
            <v>(Н5) - Апв - 3133</v>
          </cell>
          <cell r="D3782">
            <v>10</v>
          </cell>
        </row>
        <row r="3783">
          <cell r="A3783">
            <v>5015</v>
          </cell>
          <cell r="B3783" t="str">
            <v>(Н5) - Апв - 3135</v>
          </cell>
          <cell r="C3783" t="str">
            <v>(Н5) - Апв - 3135</v>
          </cell>
          <cell r="D3783">
            <v>10</v>
          </cell>
        </row>
        <row r="3784">
          <cell r="A3784">
            <v>4391</v>
          </cell>
          <cell r="B3784" t="str">
            <v>(Н5) - Апв - 3140</v>
          </cell>
          <cell r="C3784" t="str">
            <v>(Н5) - Апв - 3140</v>
          </cell>
          <cell r="D3784">
            <v>10</v>
          </cell>
          <cell r="E3784">
            <v>43159</v>
          </cell>
          <cell r="F3784">
            <v>0</v>
          </cell>
          <cell r="G3784">
            <v>0</v>
          </cell>
          <cell r="H3784">
            <v>2</v>
          </cell>
          <cell r="I3784">
            <v>1</v>
          </cell>
          <cell r="J3784">
            <v>43160.510405092595</v>
          </cell>
          <cell r="L3784" t="str">
            <v>Да</v>
          </cell>
          <cell r="M3784" t="str">
            <v>Нет</v>
          </cell>
          <cell r="N3784">
            <v>2</v>
          </cell>
        </row>
        <row r="3785">
          <cell r="A3785">
            <v>4392</v>
          </cell>
          <cell r="B3785" t="str">
            <v>(Н5) - Апв - 3141</v>
          </cell>
          <cell r="C3785" t="str">
            <v>(Н5) - Апв - 3141</v>
          </cell>
          <cell r="D3785">
            <v>10</v>
          </cell>
          <cell r="E3785">
            <v>43159</v>
          </cell>
          <cell r="F3785">
            <v>0</v>
          </cell>
          <cell r="G3785">
            <v>0</v>
          </cell>
          <cell r="H3785">
            <v>2</v>
          </cell>
          <cell r="I3785">
            <v>1</v>
          </cell>
          <cell r="J3785">
            <v>43160.510405092595</v>
          </cell>
          <cell r="L3785" t="str">
            <v>Да</v>
          </cell>
          <cell r="M3785" t="str">
            <v>Нет</v>
          </cell>
          <cell r="N3785">
            <v>2</v>
          </cell>
        </row>
        <row r="3786">
          <cell r="A3786">
            <v>4393</v>
          </cell>
          <cell r="B3786" t="str">
            <v>(Н5) - Апв - 3142</v>
          </cell>
          <cell r="C3786" t="str">
            <v>(Н5) - Апв - 3142</v>
          </cell>
          <cell r="D3786">
            <v>10</v>
          </cell>
          <cell r="E3786">
            <v>43159</v>
          </cell>
          <cell r="F3786">
            <v>0</v>
          </cell>
          <cell r="G3786">
            <v>0</v>
          </cell>
          <cell r="H3786">
            <v>2</v>
          </cell>
          <cell r="I3786">
            <v>1</v>
          </cell>
          <cell r="J3786">
            <v>43160.510405092595</v>
          </cell>
          <cell r="L3786" t="str">
            <v>Да</v>
          </cell>
          <cell r="M3786" t="str">
            <v>Нет</v>
          </cell>
          <cell r="N3786">
            <v>2</v>
          </cell>
        </row>
        <row r="3787">
          <cell r="A3787">
            <v>13649</v>
          </cell>
          <cell r="B3787" t="str">
            <v>(Н5) - Апв - 3143</v>
          </cell>
          <cell r="C3787" t="str">
            <v>(Н5) - Апв - 3143</v>
          </cell>
          <cell r="D3787">
            <v>10</v>
          </cell>
          <cell r="E3787">
            <v>43159</v>
          </cell>
          <cell r="F3787">
            <v>0</v>
          </cell>
          <cell r="G3787">
            <v>0</v>
          </cell>
          <cell r="H3787">
            <v>2</v>
          </cell>
          <cell r="I3787">
            <v>1</v>
          </cell>
          <cell r="J3787">
            <v>43160.510405092595</v>
          </cell>
          <cell r="L3787" t="str">
            <v>Да</v>
          </cell>
          <cell r="M3787" t="str">
            <v>Нет</v>
          </cell>
          <cell r="N3787">
            <v>2</v>
          </cell>
        </row>
        <row r="3788">
          <cell r="A3788">
            <v>13650</v>
          </cell>
          <cell r="B3788" t="str">
            <v>(Н5) - Апв - 3144</v>
          </cell>
          <cell r="C3788" t="str">
            <v>(Н5) - Апв - 3144</v>
          </cell>
          <cell r="D3788">
            <v>10</v>
          </cell>
          <cell r="E3788">
            <v>43159</v>
          </cell>
          <cell r="F3788">
            <v>0</v>
          </cell>
          <cell r="G3788">
            <v>0</v>
          </cell>
          <cell r="H3788">
            <v>2</v>
          </cell>
          <cell r="I3788">
            <v>1</v>
          </cell>
          <cell r="J3788">
            <v>43160.510405092595</v>
          </cell>
          <cell r="L3788" t="str">
            <v>Да</v>
          </cell>
          <cell r="M3788" t="str">
            <v>Нет</v>
          </cell>
          <cell r="N3788">
            <v>2</v>
          </cell>
        </row>
        <row r="3789">
          <cell r="A3789">
            <v>5437</v>
          </cell>
          <cell r="B3789" t="str">
            <v>(Н5) - Апв - 3190/6,7КА</v>
          </cell>
          <cell r="C3789" t="str">
            <v>(Н5) - Апв - 3190/6,7КА</v>
          </cell>
          <cell r="D3789">
            <v>10</v>
          </cell>
        </row>
        <row r="3790">
          <cell r="A3790">
            <v>1684</v>
          </cell>
          <cell r="B3790" t="str">
            <v>(Н5) - Апв - 32 раздел</v>
          </cell>
          <cell r="C3790" t="str">
            <v>(Н5) - Апв - 32 раздел</v>
          </cell>
          <cell r="D3790">
            <v>10</v>
          </cell>
          <cell r="E3790">
            <v>43159</v>
          </cell>
          <cell r="F3790">
            <v>0</v>
          </cell>
          <cell r="G3790">
            <v>0</v>
          </cell>
          <cell r="H3790">
            <v>2</v>
          </cell>
          <cell r="I3790">
            <v>1</v>
          </cell>
          <cell r="J3790">
            <v>43160.510416666664</v>
          </cell>
          <cell r="L3790" t="str">
            <v>Да</v>
          </cell>
          <cell r="M3790" t="str">
            <v>Нет</v>
          </cell>
          <cell r="N3790">
            <v>2</v>
          </cell>
        </row>
        <row r="3791">
          <cell r="A3791">
            <v>1948</v>
          </cell>
          <cell r="B3791" t="str">
            <v>(Н5) - Апв - 3210</v>
          </cell>
          <cell r="C3791" t="str">
            <v>(Н5) - Апв - 3210</v>
          </cell>
          <cell r="D3791">
            <v>10</v>
          </cell>
          <cell r="E3791">
            <v>43159</v>
          </cell>
          <cell r="F3791">
            <v>0</v>
          </cell>
          <cell r="G3791">
            <v>0</v>
          </cell>
          <cell r="H3791">
            <v>2</v>
          </cell>
          <cell r="I3791">
            <v>1</v>
          </cell>
          <cell r="J3791">
            <v>43160.510405092595</v>
          </cell>
          <cell r="L3791" t="str">
            <v>Да</v>
          </cell>
          <cell r="M3791" t="str">
            <v>Нет</v>
          </cell>
          <cell r="N3791">
            <v>2</v>
          </cell>
        </row>
        <row r="3792">
          <cell r="A3792">
            <v>1947</v>
          </cell>
          <cell r="B3792" t="str">
            <v>(Н5) - Апв - 3211</v>
          </cell>
          <cell r="C3792" t="str">
            <v>(Н5) - Апв - 3211</v>
          </cell>
          <cell r="D3792">
            <v>10</v>
          </cell>
          <cell r="E3792">
            <v>43159</v>
          </cell>
          <cell r="F3792">
            <v>0</v>
          </cell>
          <cell r="G3792">
            <v>0</v>
          </cell>
          <cell r="H3792">
            <v>2</v>
          </cell>
          <cell r="I3792">
            <v>1</v>
          </cell>
          <cell r="J3792">
            <v>43160.510405092595</v>
          </cell>
          <cell r="L3792" t="str">
            <v>Да</v>
          </cell>
          <cell r="M3792" t="str">
            <v>Нет</v>
          </cell>
          <cell r="N3792">
            <v>2</v>
          </cell>
        </row>
        <row r="3793">
          <cell r="A3793">
            <v>1946</v>
          </cell>
          <cell r="B3793" t="str">
            <v>(Н5) - Апв - 3212</v>
          </cell>
          <cell r="C3793" t="str">
            <v>(Н5) - Апв - 3212</v>
          </cell>
          <cell r="D3793">
            <v>10</v>
          </cell>
          <cell r="E3793">
            <v>43159</v>
          </cell>
          <cell r="F3793">
            <v>0</v>
          </cell>
          <cell r="G3793">
            <v>0</v>
          </cell>
          <cell r="H3793">
            <v>2</v>
          </cell>
          <cell r="I3793">
            <v>1</v>
          </cell>
          <cell r="J3793">
            <v>43160.510405092595</v>
          </cell>
          <cell r="L3793" t="str">
            <v>Да</v>
          </cell>
          <cell r="M3793" t="str">
            <v>Нет</v>
          </cell>
          <cell r="N3793">
            <v>2</v>
          </cell>
        </row>
        <row r="3794">
          <cell r="A3794">
            <v>1945</v>
          </cell>
          <cell r="B3794" t="str">
            <v>(Н5) - Апв - 3213</v>
          </cell>
          <cell r="C3794" t="str">
            <v>(Н5) - Апв - 3213</v>
          </cell>
          <cell r="D3794">
            <v>10</v>
          </cell>
          <cell r="E3794">
            <v>43159</v>
          </cell>
          <cell r="F3794">
            <v>0</v>
          </cell>
          <cell r="G3794">
            <v>0</v>
          </cell>
          <cell r="H3794">
            <v>2</v>
          </cell>
          <cell r="I3794">
            <v>1</v>
          </cell>
          <cell r="J3794">
            <v>43160.510405092595</v>
          </cell>
          <cell r="L3794" t="str">
            <v>Да</v>
          </cell>
          <cell r="M3794" t="str">
            <v>Нет</v>
          </cell>
          <cell r="N3794">
            <v>2</v>
          </cell>
        </row>
        <row r="3795">
          <cell r="A3795">
            <v>1944</v>
          </cell>
          <cell r="B3795" t="str">
            <v>(Н5) - Апв - 3214</v>
          </cell>
          <cell r="C3795" t="str">
            <v>(Н5) - Апв - 3214</v>
          </cell>
          <cell r="D3795">
            <v>10</v>
          </cell>
          <cell r="E3795">
            <v>43159</v>
          </cell>
          <cell r="F3795">
            <v>0</v>
          </cell>
          <cell r="G3795">
            <v>0</v>
          </cell>
          <cell r="H3795">
            <v>2</v>
          </cell>
          <cell r="I3795">
            <v>1</v>
          </cell>
          <cell r="J3795">
            <v>43160.510405092595</v>
          </cell>
          <cell r="L3795" t="str">
            <v>Да</v>
          </cell>
          <cell r="M3795" t="str">
            <v>Нет</v>
          </cell>
          <cell r="N3795">
            <v>2</v>
          </cell>
        </row>
        <row r="3796">
          <cell r="A3796">
            <v>1943</v>
          </cell>
          <cell r="B3796" t="str">
            <v>(Н5) - Апв - 3216</v>
          </cell>
          <cell r="C3796" t="str">
            <v>(Н5) - Апв - 3216</v>
          </cell>
          <cell r="D3796">
            <v>10</v>
          </cell>
          <cell r="E3796">
            <v>43159</v>
          </cell>
          <cell r="F3796">
            <v>0</v>
          </cell>
          <cell r="G3796">
            <v>0</v>
          </cell>
          <cell r="H3796">
            <v>2</v>
          </cell>
          <cell r="I3796">
            <v>1</v>
          </cell>
          <cell r="J3796">
            <v>43160.510405092595</v>
          </cell>
          <cell r="L3796" t="str">
            <v>Да</v>
          </cell>
          <cell r="M3796" t="str">
            <v>Нет</v>
          </cell>
          <cell r="N3796">
            <v>2</v>
          </cell>
        </row>
        <row r="3797">
          <cell r="A3797">
            <v>1942</v>
          </cell>
          <cell r="B3797" t="str">
            <v>(Н5) - Апв - 3217</v>
          </cell>
          <cell r="C3797" t="str">
            <v>(Н5) - Апв - 3217</v>
          </cell>
          <cell r="D3797">
            <v>10</v>
          </cell>
        </row>
        <row r="3798">
          <cell r="A3798">
            <v>14274</v>
          </cell>
          <cell r="B3798" t="str">
            <v>(Н5) - Апв - 3219</v>
          </cell>
          <cell r="C3798" t="str">
            <v>(Н5) - Апв - 3219</v>
          </cell>
          <cell r="D3798">
            <v>10</v>
          </cell>
          <cell r="E3798">
            <v>43159</v>
          </cell>
          <cell r="F3798">
            <v>0</v>
          </cell>
          <cell r="G3798">
            <v>0</v>
          </cell>
          <cell r="H3798">
            <v>2</v>
          </cell>
          <cell r="I3798">
            <v>1</v>
          </cell>
          <cell r="J3798">
            <v>43160.510405092595</v>
          </cell>
          <cell r="L3798" t="str">
            <v>Да</v>
          </cell>
          <cell r="M3798" t="str">
            <v>Нет</v>
          </cell>
          <cell r="N3798">
            <v>2</v>
          </cell>
        </row>
        <row r="3799">
          <cell r="A3799">
            <v>5438</v>
          </cell>
          <cell r="B3799" t="str">
            <v>(Н5) - Апв - 3290КА</v>
          </cell>
          <cell r="C3799" t="str">
            <v>(Н5) - Апв - 3290КА</v>
          </cell>
          <cell r="D3799">
            <v>10</v>
          </cell>
        </row>
        <row r="3800">
          <cell r="A3800">
            <v>14275</v>
          </cell>
          <cell r="B3800" t="str">
            <v>(Н5) - Апв - 34 раздел</v>
          </cell>
          <cell r="C3800" t="str">
            <v>(Н5) - Апв - 34 раздел</v>
          </cell>
          <cell r="D3800">
            <v>10</v>
          </cell>
          <cell r="E3800">
            <v>43159</v>
          </cell>
          <cell r="F3800">
            <v>0</v>
          </cell>
          <cell r="G3800">
            <v>0</v>
          </cell>
          <cell r="H3800">
            <v>2</v>
          </cell>
          <cell r="I3800">
            <v>1</v>
          </cell>
          <cell r="J3800">
            <v>43160.510416666664</v>
          </cell>
          <cell r="L3800" t="str">
            <v>Да</v>
          </cell>
          <cell r="M3800" t="str">
            <v>Нет</v>
          </cell>
          <cell r="N3800">
            <v>2</v>
          </cell>
        </row>
        <row r="3801">
          <cell r="A3801">
            <v>14276</v>
          </cell>
          <cell r="B3801" t="str">
            <v>(Н5) - Апв - 3412</v>
          </cell>
          <cell r="C3801" t="str">
            <v>(Н5) - Апв - 3412</v>
          </cell>
          <cell r="D3801">
            <v>10</v>
          </cell>
          <cell r="E3801">
            <v>43159</v>
          </cell>
          <cell r="F3801">
            <v>0</v>
          </cell>
          <cell r="G3801">
            <v>0</v>
          </cell>
          <cell r="H3801">
            <v>2</v>
          </cell>
          <cell r="I3801">
            <v>1</v>
          </cell>
          <cell r="J3801">
            <v>43160.510405092595</v>
          </cell>
          <cell r="L3801" t="str">
            <v>Да</v>
          </cell>
          <cell r="M3801" t="str">
            <v>Нет</v>
          </cell>
          <cell r="N3801">
            <v>2</v>
          </cell>
        </row>
        <row r="3802">
          <cell r="A3802">
            <v>14277</v>
          </cell>
          <cell r="B3802" t="str">
            <v>(Н5) - Апв - 3413</v>
          </cell>
          <cell r="C3802" t="str">
            <v>(Н5) - Апв - 3413</v>
          </cell>
          <cell r="D3802">
            <v>10</v>
          </cell>
          <cell r="E3802">
            <v>43159</v>
          </cell>
          <cell r="F3802">
            <v>0</v>
          </cell>
          <cell r="G3802">
            <v>0</v>
          </cell>
          <cell r="H3802">
            <v>2</v>
          </cell>
          <cell r="I3802">
            <v>1</v>
          </cell>
          <cell r="J3802">
            <v>43160.510405092595</v>
          </cell>
          <cell r="L3802" t="str">
            <v>Да</v>
          </cell>
          <cell r="M3802" t="str">
            <v>Нет</v>
          </cell>
          <cell r="N3802">
            <v>2</v>
          </cell>
        </row>
        <row r="3803">
          <cell r="A3803">
            <v>14278</v>
          </cell>
          <cell r="B3803" t="str">
            <v>(Н5) - Апв - 3415</v>
          </cell>
          <cell r="C3803" t="str">
            <v>(Н5) - Апв - 3415</v>
          </cell>
          <cell r="D3803">
            <v>10</v>
          </cell>
          <cell r="E3803">
            <v>43159</v>
          </cell>
          <cell r="F3803">
            <v>0</v>
          </cell>
          <cell r="G3803">
            <v>0</v>
          </cell>
          <cell r="H3803">
            <v>2</v>
          </cell>
          <cell r="I3803">
            <v>1</v>
          </cell>
          <cell r="J3803">
            <v>43160.510405092595</v>
          </cell>
          <cell r="L3803" t="str">
            <v>Да</v>
          </cell>
          <cell r="M3803" t="str">
            <v>Нет</v>
          </cell>
          <cell r="N3803">
            <v>2</v>
          </cell>
        </row>
        <row r="3804">
          <cell r="A3804">
            <v>14279</v>
          </cell>
          <cell r="B3804" t="str">
            <v>(Н5) - Апв - 3422</v>
          </cell>
          <cell r="C3804" t="str">
            <v>(Н5) - Апв - 3422</v>
          </cell>
          <cell r="D3804">
            <v>10</v>
          </cell>
          <cell r="E3804">
            <v>43159</v>
          </cell>
          <cell r="F3804">
            <v>0</v>
          </cell>
          <cell r="G3804">
            <v>0</v>
          </cell>
          <cell r="H3804">
            <v>2</v>
          </cell>
          <cell r="I3804">
            <v>1</v>
          </cell>
          <cell r="J3804">
            <v>43160.510405092595</v>
          </cell>
          <cell r="L3804" t="str">
            <v>Да</v>
          </cell>
          <cell r="M3804" t="str">
            <v>Нет</v>
          </cell>
          <cell r="N3804">
            <v>2</v>
          </cell>
        </row>
        <row r="3805">
          <cell r="A3805">
            <v>14280</v>
          </cell>
          <cell r="B3805" t="str">
            <v>(Н5) - Апв - 3423</v>
          </cell>
          <cell r="C3805" t="str">
            <v>(Н5) - Апв - 3423</v>
          </cell>
          <cell r="D3805">
            <v>10</v>
          </cell>
          <cell r="E3805">
            <v>43159</v>
          </cell>
          <cell r="F3805">
            <v>0</v>
          </cell>
          <cell r="G3805">
            <v>0</v>
          </cell>
          <cell r="H3805">
            <v>2</v>
          </cell>
          <cell r="I3805">
            <v>1</v>
          </cell>
          <cell r="J3805">
            <v>43160.510405092595</v>
          </cell>
          <cell r="L3805" t="str">
            <v>Да</v>
          </cell>
          <cell r="M3805" t="str">
            <v>Нет</v>
          </cell>
          <cell r="N3805">
            <v>2</v>
          </cell>
        </row>
        <row r="3806">
          <cell r="A3806">
            <v>14281</v>
          </cell>
          <cell r="B3806" t="str">
            <v>(Н5) - Апв - 3425</v>
          </cell>
          <cell r="C3806" t="str">
            <v>(Н5) - Апв - 3425</v>
          </cell>
          <cell r="D3806">
            <v>10</v>
          </cell>
          <cell r="E3806">
            <v>43159</v>
          </cell>
          <cell r="F3806">
            <v>0</v>
          </cell>
          <cell r="G3806">
            <v>0</v>
          </cell>
          <cell r="H3806">
            <v>2</v>
          </cell>
          <cell r="I3806">
            <v>1</v>
          </cell>
          <cell r="J3806">
            <v>43160.510405092595</v>
          </cell>
          <cell r="L3806" t="str">
            <v>Да</v>
          </cell>
          <cell r="M3806" t="str">
            <v>Нет</v>
          </cell>
          <cell r="N3806">
            <v>2</v>
          </cell>
        </row>
        <row r="3807">
          <cell r="A3807">
            <v>14282</v>
          </cell>
          <cell r="B3807" t="str">
            <v>(Н5) - Апв - 35 раздел</v>
          </cell>
          <cell r="C3807" t="str">
            <v>(Н5) - Апв - 35 раздел</v>
          </cell>
          <cell r="D3807">
            <v>10</v>
          </cell>
          <cell r="E3807">
            <v>43159</v>
          </cell>
          <cell r="F3807">
            <v>0</v>
          </cell>
          <cell r="G3807">
            <v>0</v>
          </cell>
          <cell r="H3807">
            <v>2</v>
          </cell>
          <cell r="I3807">
            <v>1</v>
          </cell>
          <cell r="J3807">
            <v>43160.510416666664</v>
          </cell>
          <cell r="L3807" t="str">
            <v>Да</v>
          </cell>
          <cell r="M3807" t="str">
            <v>Нет</v>
          </cell>
          <cell r="N3807">
            <v>2</v>
          </cell>
        </row>
        <row r="3808">
          <cell r="A3808">
            <v>14283</v>
          </cell>
          <cell r="B3808" t="str">
            <v>(Н5) - Апв - 3560</v>
          </cell>
          <cell r="C3808" t="str">
            <v>(Н5) - Апв - 3560</v>
          </cell>
          <cell r="D3808">
            <v>10</v>
          </cell>
          <cell r="E3808">
            <v>43159</v>
          </cell>
          <cell r="F3808">
            <v>0</v>
          </cell>
          <cell r="G3808">
            <v>0</v>
          </cell>
          <cell r="H3808">
            <v>2</v>
          </cell>
          <cell r="I3808">
            <v>1</v>
          </cell>
          <cell r="J3808">
            <v>43160.510405092595</v>
          </cell>
          <cell r="L3808" t="str">
            <v>Да</v>
          </cell>
          <cell r="M3808" t="str">
            <v>Нет</v>
          </cell>
          <cell r="N3808">
            <v>2</v>
          </cell>
        </row>
        <row r="3809">
          <cell r="A3809">
            <v>14284</v>
          </cell>
          <cell r="B3809" t="str">
            <v>(Н5) - Апв - 3566</v>
          </cell>
          <cell r="C3809" t="str">
            <v>(Н5) - Апв - 3566</v>
          </cell>
          <cell r="D3809">
            <v>10</v>
          </cell>
          <cell r="E3809">
            <v>43159</v>
          </cell>
          <cell r="F3809">
            <v>0</v>
          </cell>
          <cell r="G3809">
            <v>0</v>
          </cell>
          <cell r="H3809">
            <v>2</v>
          </cell>
          <cell r="I3809">
            <v>1</v>
          </cell>
          <cell r="J3809">
            <v>43160.510405092595</v>
          </cell>
          <cell r="L3809" t="str">
            <v>Да</v>
          </cell>
          <cell r="M3809" t="str">
            <v>Нет</v>
          </cell>
          <cell r="N3809">
            <v>2</v>
          </cell>
        </row>
        <row r="3810">
          <cell r="A3810">
            <v>14285</v>
          </cell>
          <cell r="B3810" t="str">
            <v>(Н5) - Апв - 3569</v>
          </cell>
          <cell r="C3810" t="str">
            <v>(Н5) - Апв - 3569</v>
          </cell>
          <cell r="D3810">
            <v>10</v>
          </cell>
          <cell r="E3810">
            <v>43159</v>
          </cell>
          <cell r="F3810">
            <v>0</v>
          </cell>
          <cell r="G3810">
            <v>0</v>
          </cell>
          <cell r="H3810">
            <v>2</v>
          </cell>
          <cell r="I3810">
            <v>1</v>
          </cell>
          <cell r="J3810">
            <v>43160.510405092595</v>
          </cell>
          <cell r="L3810" t="str">
            <v>Да</v>
          </cell>
          <cell r="M3810" t="str">
            <v>Нет</v>
          </cell>
          <cell r="N3810">
            <v>2</v>
          </cell>
        </row>
        <row r="3811">
          <cell r="A3811">
            <v>5019</v>
          </cell>
          <cell r="B3811" t="str">
            <v>(Н5) - Апв - 37 раздел</v>
          </cell>
          <cell r="C3811" t="str">
            <v>(Н5) - Апв - 37 раздел</v>
          </cell>
          <cell r="D3811">
            <v>10</v>
          </cell>
          <cell r="E3811">
            <v>43159</v>
          </cell>
          <cell r="F3811">
            <v>0</v>
          </cell>
          <cell r="G3811">
            <v>0</v>
          </cell>
          <cell r="H3811">
            <v>2</v>
          </cell>
          <cell r="I3811">
            <v>1</v>
          </cell>
          <cell r="J3811">
            <v>43160.510416666664</v>
          </cell>
          <cell r="L3811" t="str">
            <v>Да</v>
          </cell>
          <cell r="M3811" t="str">
            <v>Нет</v>
          </cell>
          <cell r="N3811">
            <v>2</v>
          </cell>
        </row>
        <row r="3812">
          <cell r="A3812">
            <v>5439</v>
          </cell>
          <cell r="B3812" t="str">
            <v>(Н5) - Апв - 870000</v>
          </cell>
          <cell r="C3812" t="str">
            <v>(Н5) - Апв - 870000</v>
          </cell>
          <cell r="D3812">
            <v>10</v>
          </cell>
          <cell r="E3812">
            <v>43159</v>
          </cell>
          <cell r="F3812">
            <v>0</v>
          </cell>
          <cell r="G3812">
            <v>0</v>
          </cell>
          <cell r="H3812">
            <v>2</v>
          </cell>
          <cell r="I3812">
            <v>1</v>
          </cell>
          <cell r="J3812">
            <v>43160.510416666664</v>
          </cell>
          <cell r="L3812" t="str">
            <v>Да</v>
          </cell>
          <cell r="M3812" t="str">
            <v>Нет</v>
          </cell>
          <cell r="N3812">
            <v>2</v>
          </cell>
        </row>
        <row r="3813">
          <cell r="A3813">
            <v>5440</v>
          </cell>
          <cell r="B3813" t="str">
            <v>(Н5) - Апв - 890000</v>
          </cell>
          <cell r="C3813" t="str">
            <v>(Н5) - Апв - 890000</v>
          </cell>
          <cell r="D3813">
            <v>10</v>
          </cell>
        </row>
        <row r="3814">
          <cell r="A3814">
            <v>6602</v>
          </cell>
          <cell r="B3814" t="str">
            <v xml:space="preserve">(Н5) - Апв - 9 класс </v>
          </cell>
          <cell r="C3814" t="str">
            <v xml:space="preserve">(Н5) - Апв - 9 класс </v>
          </cell>
          <cell r="D3814">
            <v>10</v>
          </cell>
          <cell r="E3814">
            <v>43159</v>
          </cell>
          <cell r="F3814">
            <v>0</v>
          </cell>
          <cell r="G3814">
            <v>0</v>
          </cell>
          <cell r="H3814">
            <v>2</v>
          </cell>
          <cell r="I3814">
            <v>1</v>
          </cell>
          <cell r="J3814">
            <v>43160.510416666664</v>
          </cell>
          <cell r="L3814" t="str">
            <v>Да</v>
          </cell>
          <cell r="M3814" t="str">
            <v>Нет</v>
          </cell>
          <cell r="N3814">
            <v>2</v>
          </cell>
        </row>
        <row r="3815">
          <cell r="A3815">
            <v>5441</v>
          </cell>
          <cell r="B3815" t="str">
            <v>(Н5) - Апв - 900000</v>
          </cell>
          <cell r="C3815" t="str">
            <v>(Н5) - Апв - 900000</v>
          </cell>
          <cell r="D3815">
            <v>10</v>
          </cell>
          <cell r="E3815">
            <v>43159</v>
          </cell>
          <cell r="F3815">
            <v>0</v>
          </cell>
          <cell r="G3815">
            <v>0</v>
          </cell>
          <cell r="H3815">
            <v>2</v>
          </cell>
          <cell r="I3815">
            <v>1</v>
          </cell>
          <cell r="J3815">
            <v>43160.510416666664</v>
          </cell>
          <cell r="L3815" t="str">
            <v>Да</v>
          </cell>
          <cell r="M3815" t="str">
            <v>Нет</v>
          </cell>
          <cell r="N3815">
            <v>2</v>
          </cell>
        </row>
        <row r="3816">
          <cell r="A3816">
            <v>6603</v>
          </cell>
          <cell r="B3816" t="str">
            <v>(Н5) - Апв - 9500/3</v>
          </cell>
          <cell r="C3816" t="str">
            <v>(Н5) - Апв - 9500/3</v>
          </cell>
          <cell r="D3816">
            <v>10</v>
          </cell>
          <cell r="E3816">
            <v>43159</v>
          </cell>
          <cell r="F3816">
            <v>0</v>
          </cell>
          <cell r="G3816">
            <v>0</v>
          </cell>
          <cell r="H3816">
            <v>2</v>
          </cell>
          <cell r="I3816">
            <v>1</v>
          </cell>
          <cell r="J3816">
            <v>43160.510416666664</v>
          </cell>
          <cell r="L3816" t="str">
            <v>Да</v>
          </cell>
          <cell r="M3816" t="str">
            <v>Нет</v>
          </cell>
          <cell r="N3816">
            <v>2</v>
          </cell>
        </row>
        <row r="3817">
          <cell r="A3817">
            <v>13679</v>
          </cell>
          <cell r="B3817" t="str">
            <v>(Н5) - Апв - A70000(8B)</v>
          </cell>
          <cell r="C3817" t="str">
            <v>(Н5) - Апв - A70000(8B)</v>
          </cell>
          <cell r="D3817">
            <v>10</v>
          </cell>
          <cell r="E3817">
            <v>43159</v>
          </cell>
          <cell r="F3817">
            <v>0</v>
          </cell>
          <cell r="G3817">
            <v>0</v>
          </cell>
          <cell r="H3817">
            <v>2</v>
          </cell>
          <cell r="I3817">
            <v>1</v>
          </cell>
          <cell r="J3817">
            <v>43160.510405092595</v>
          </cell>
          <cell r="L3817" t="str">
            <v>Да</v>
          </cell>
          <cell r="M3817" t="str">
            <v>Нет</v>
          </cell>
          <cell r="N3817">
            <v>2</v>
          </cell>
        </row>
        <row r="3818">
          <cell r="A3818">
            <v>5017</v>
          </cell>
          <cell r="B3818" t="str">
            <v>(Н5) - Апв - а2920А-2920П</v>
          </cell>
          <cell r="C3818" t="str">
            <v>(Н5) - Апв - а2920А-2920П</v>
          </cell>
          <cell r="D3818">
            <v>10</v>
          </cell>
          <cell r="E3818">
            <v>43159</v>
          </cell>
          <cell r="F3818">
            <v>0</v>
          </cell>
          <cell r="G3818">
            <v>0</v>
          </cell>
          <cell r="H3818">
            <v>2</v>
          </cell>
          <cell r="I3818">
            <v>1</v>
          </cell>
          <cell r="J3818">
            <v>43160.510405092595</v>
          </cell>
          <cell r="L3818" t="str">
            <v>Да</v>
          </cell>
          <cell r="M3818" t="str">
            <v>Нет</v>
          </cell>
          <cell r="N3818">
            <v>2</v>
          </cell>
        </row>
        <row r="3819">
          <cell r="A3819">
            <v>5018</v>
          </cell>
          <cell r="B3819" t="str">
            <v>(Н5) - Апв - а2924А-2924П</v>
          </cell>
          <cell r="C3819" t="str">
            <v>(Н5) - Апв - а2924А-2924П</v>
          </cell>
          <cell r="D3819">
            <v>10</v>
          </cell>
          <cell r="E3819">
            <v>43159</v>
          </cell>
          <cell r="F3819">
            <v>1681018.49</v>
          </cell>
          <cell r="G3819">
            <v>0</v>
          </cell>
          <cell r="H3819">
            <v>2</v>
          </cell>
          <cell r="I3819">
            <v>1</v>
          </cell>
          <cell r="J3819">
            <v>43160.510405092595</v>
          </cell>
          <cell r="L3819" t="str">
            <v>Да</v>
          </cell>
          <cell r="M3819" t="str">
            <v>Нет</v>
          </cell>
          <cell r="N3819">
            <v>2</v>
          </cell>
        </row>
        <row r="3820">
          <cell r="A3820">
            <v>5020</v>
          </cell>
          <cell r="B3820" t="str">
            <v>(Н5) - Апв - а3739А-3739П</v>
          </cell>
          <cell r="C3820" t="str">
            <v>(Н5) - Апв - а3739А-3739П</v>
          </cell>
          <cell r="D3820">
            <v>10</v>
          </cell>
          <cell r="E3820">
            <v>43159</v>
          </cell>
          <cell r="F3820">
            <v>0</v>
          </cell>
          <cell r="G3820">
            <v>0</v>
          </cell>
          <cell r="H3820">
            <v>2</v>
          </cell>
          <cell r="I3820">
            <v>1</v>
          </cell>
          <cell r="J3820">
            <v>43160.510405092595</v>
          </cell>
          <cell r="L3820" t="str">
            <v>Да</v>
          </cell>
          <cell r="M3820" t="str">
            <v>Нет</v>
          </cell>
          <cell r="N3820">
            <v>2</v>
          </cell>
        </row>
        <row r="3821">
          <cell r="A3821">
            <v>1763</v>
          </cell>
          <cell r="B3821" t="str">
            <v>(Н5) - З</v>
          </cell>
          <cell r="C3821" t="str">
            <v>(Н5) - Зп - зобов'язання банку</v>
          </cell>
          <cell r="D3821">
            <v>10</v>
          </cell>
          <cell r="E3821">
            <v>43159</v>
          </cell>
          <cell r="F3821">
            <v>1293980519.8299999</v>
          </cell>
          <cell r="G3821">
            <v>0</v>
          </cell>
          <cell r="H3821">
            <v>2</v>
          </cell>
          <cell r="I3821">
            <v>1</v>
          </cell>
          <cell r="J3821">
            <v>43160.510416666664</v>
          </cell>
          <cell r="L3821" t="str">
            <v>Да</v>
          </cell>
          <cell r="M3821" t="str">
            <v>Нет</v>
          </cell>
          <cell r="N3821">
            <v>2</v>
          </cell>
        </row>
        <row r="3822">
          <cell r="A3822">
            <v>1755</v>
          </cell>
          <cell r="B3822" t="str">
            <v xml:space="preserve">(Н5) - З - 1 класс </v>
          </cell>
          <cell r="C3822" t="str">
            <v xml:space="preserve">(Н5) - З - 1 класс </v>
          </cell>
          <cell r="D3822">
            <v>10</v>
          </cell>
          <cell r="E3822">
            <v>43159</v>
          </cell>
          <cell r="F3822">
            <v>0</v>
          </cell>
          <cell r="G3822">
            <v>0</v>
          </cell>
          <cell r="H3822">
            <v>2</v>
          </cell>
          <cell r="I3822">
            <v>1</v>
          </cell>
          <cell r="J3822">
            <v>43160.510416666664</v>
          </cell>
          <cell r="L3822" t="str">
            <v>Да</v>
          </cell>
          <cell r="M3822" t="str">
            <v>Нет</v>
          </cell>
          <cell r="N3822">
            <v>2</v>
          </cell>
        </row>
        <row r="3823">
          <cell r="A3823">
            <v>2372</v>
          </cell>
          <cell r="B3823" t="str">
            <v>(Н5) - З - 13 раздел</v>
          </cell>
          <cell r="C3823" t="str">
            <v>(Н5) - З - 13 раздел</v>
          </cell>
          <cell r="D3823">
            <v>10</v>
          </cell>
          <cell r="E3823">
            <v>43159</v>
          </cell>
          <cell r="F3823">
            <v>0</v>
          </cell>
          <cell r="G3823">
            <v>0</v>
          </cell>
          <cell r="H3823">
            <v>2</v>
          </cell>
          <cell r="I3823">
            <v>1</v>
          </cell>
          <cell r="J3823">
            <v>43160.510416666664</v>
          </cell>
          <cell r="L3823" t="str">
            <v>Да</v>
          </cell>
          <cell r="M3823" t="str">
            <v>Нет</v>
          </cell>
          <cell r="N3823">
            <v>2</v>
          </cell>
        </row>
        <row r="3824">
          <cell r="A3824">
            <v>5059</v>
          </cell>
          <cell r="B3824" t="str">
            <v>(Н5) - З - 1300</v>
          </cell>
          <cell r="C3824" t="str">
            <v>(Н5) - З - 1300</v>
          </cell>
          <cell r="D3824">
            <v>10</v>
          </cell>
          <cell r="E3824">
            <v>43159</v>
          </cell>
          <cell r="F3824">
            <v>0</v>
          </cell>
          <cell r="G3824">
            <v>0</v>
          </cell>
          <cell r="H3824">
            <v>2</v>
          </cell>
          <cell r="I3824">
            <v>1</v>
          </cell>
          <cell r="J3824">
            <v>43160.510416666664</v>
          </cell>
          <cell r="L3824" t="str">
            <v>Да</v>
          </cell>
          <cell r="M3824" t="str">
            <v>Нет</v>
          </cell>
          <cell r="N3824">
            <v>2</v>
          </cell>
        </row>
        <row r="3825">
          <cell r="A3825">
            <v>2370</v>
          </cell>
          <cell r="B3825" t="str">
            <v>(Н5) - З - 1310</v>
          </cell>
          <cell r="C3825" t="str">
            <v>(Н5) - З - 1310</v>
          </cell>
          <cell r="D3825">
            <v>10</v>
          </cell>
          <cell r="E3825">
            <v>43159</v>
          </cell>
          <cell r="F3825">
            <v>0</v>
          </cell>
          <cell r="G3825">
            <v>0</v>
          </cell>
          <cell r="H3825">
            <v>2</v>
          </cell>
          <cell r="I3825">
            <v>1</v>
          </cell>
          <cell r="J3825">
            <v>43160.510416666664</v>
          </cell>
          <cell r="L3825" t="str">
            <v>Да</v>
          </cell>
          <cell r="M3825" t="str">
            <v>Нет</v>
          </cell>
          <cell r="N3825">
            <v>2</v>
          </cell>
        </row>
        <row r="3826">
          <cell r="A3826">
            <v>2369</v>
          </cell>
          <cell r="B3826" t="str">
            <v>(Н5) - З - 1311</v>
          </cell>
          <cell r="C3826" t="str">
            <v>(Н5) - З - 1311</v>
          </cell>
          <cell r="D3826">
            <v>10</v>
          </cell>
          <cell r="E3826">
            <v>43159</v>
          </cell>
          <cell r="F3826">
            <v>0</v>
          </cell>
          <cell r="G3826">
            <v>0</v>
          </cell>
          <cell r="H3826">
            <v>2</v>
          </cell>
          <cell r="I3826">
            <v>1</v>
          </cell>
          <cell r="J3826">
            <v>43160.510416666664</v>
          </cell>
          <cell r="L3826" t="str">
            <v>Да</v>
          </cell>
          <cell r="M3826" t="str">
            <v>Нет</v>
          </cell>
          <cell r="N3826">
            <v>2</v>
          </cell>
        </row>
        <row r="3827">
          <cell r="A3827">
            <v>2368</v>
          </cell>
          <cell r="B3827" t="str">
            <v>(Н5) - З - 1312</v>
          </cell>
          <cell r="C3827" t="str">
            <v>(Н5) - З - 1312</v>
          </cell>
          <cell r="D3827">
            <v>10</v>
          </cell>
          <cell r="E3827">
            <v>43159</v>
          </cell>
          <cell r="F3827">
            <v>0</v>
          </cell>
          <cell r="G3827">
            <v>0</v>
          </cell>
          <cell r="H3827">
            <v>2</v>
          </cell>
          <cell r="I3827">
            <v>1</v>
          </cell>
          <cell r="J3827">
            <v>43160.510416666664</v>
          </cell>
          <cell r="L3827" t="str">
            <v>Да</v>
          </cell>
          <cell r="M3827" t="str">
            <v>Нет</v>
          </cell>
          <cell r="N3827">
            <v>2</v>
          </cell>
        </row>
        <row r="3828">
          <cell r="A3828">
            <v>3616</v>
          </cell>
          <cell r="B3828" t="str">
            <v>(Н5) - З - 1313</v>
          </cell>
          <cell r="C3828" t="str">
            <v>(Н5) - З - 1313</v>
          </cell>
          <cell r="D3828">
            <v>10</v>
          </cell>
        </row>
        <row r="3829">
          <cell r="A3829">
            <v>4394</v>
          </cell>
          <cell r="B3829" t="str">
            <v>(Н5) - З - 1315</v>
          </cell>
          <cell r="C3829" t="str">
            <v>(Н5) - З - 1315</v>
          </cell>
          <cell r="D3829">
            <v>10</v>
          </cell>
        </row>
        <row r="3830">
          <cell r="A3830">
            <v>2367</v>
          </cell>
          <cell r="B3830" t="str">
            <v>(Н5) - З - 1316</v>
          </cell>
          <cell r="C3830" t="str">
            <v>(Н5) - З - 1316</v>
          </cell>
          <cell r="D3830">
            <v>10</v>
          </cell>
          <cell r="E3830">
            <v>43159</v>
          </cell>
          <cell r="F3830">
            <v>0</v>
          </cell>
          <cell r="G3830">
            <v>0</v>
          </cell>
          <cell r="H3830">
            <v>2</v>
          </cell>
          <cell r="I3830">
            <v>1</v>
          </cell>
          <cell r="J3830">
            <v>43160.510416666664</v>
          </cell>
          <cell r="L3830" t="str">
            <v>Да</v>
          </cell>
          <cell r="M3830" t="str">
            <v>Нет</v>
          </cell>
          <cell r="N3830">
            <v>2</v>
          </cell>
        </row>
        <row r="3831">
          <cell r="A3831">
            <v>2366</v>
          </cell>
          <cell r="B3831" t="str">
            <v>(Н5) - З - 1317</v>
          </cell>
          <cell r="C3831" t="str">
            <v>(Н5) - З - 1317</v>
          </cell>
          <cell r="D3831">
            <v>10</v>
          </cell>
        </row>
        <row r="3832">
          <cell r="A3832">
            <v>14492</v>
          </cell>
          <cell r="B3832" t="str">
            <v>(Н5) - З - 1321</v>
          </cell>
          <cell r="C3832" t="str">
            <v>(Н5) - З - 1321</v>
          </cell>
          <cell r="D3832">
            <v>10</v>
          </cell>
          <cell r="E3832">
            <v>43159</v>
          </cell>
          <cell r="F3832">
            <v>0</v>
          </cell>
          <cell r="G3832">
            <v>0</v>
          </cell>
          <cell r="H3832">
            <v>2</v>
          </cell>
          <cell r="I3832">
            <v>1</v>
          </cell>
          <cell r="J3832">
            <v>43160.510416666664</v>
          </cell>
          <cell r="L3832" t="str">
            <v>Да</v>
          </cell>
          <cell r="M3832" t="str">
            <v>Нет</v>
          </cell>
          <cell r="N3832">
            <v>2</v>
          </cell>
        </row>
        <row r="3833">
          <cell r="A3833">
            <v>3615</v>
          </cell>
          <cell r="B3833" t="str">
            <v>(Н5) - З - 1322</v>
          </cell>
          <cell r="C3833" t="str">
            <v>(Н5) - З - 1322</v>
          </cell>
          <cell r="D3833">
            <v>10</v>
          </cell>
          <cell r="E3833">
            <v>43159</v>
          </cell>
          <cell r="F3833">
            <v>0</v>
          </cell>
          <cell r="G3833">
            <v>0</v>
          </cell>
          <cell r="H3833">
            <v>2</v>
          </cell>
          <cell r="I3833">
            <v>1</v>
          </cell>
          <cell r="J3833">
            <v>43160.510416666664</v>
          </cell>
          <cell r="L3833" t="str">
            <v>Да</v>
          </cell>
          <cell r="M3833" t="str">
            <v>Нет</v>
          </cell>
          <cell r="N3833">
            <v>2</v>
          </cell>
        </row>
        <row r="3834">
          <cell r="A3834">
            <v>3614</v>
          </cell>
          <cell r="B3834" t="str">
            <v>(Н5) - З - 1323</v>
          </cell>
          <cell r="C3834" t="str">
            <v>(Н5) - З - 1323</v>
          </cell>
          <cell r="D3834">
            <v>10</v>
          </cell>
          <cell r="E3834">
            <v>43159</v>
          </cell>
          <cell r="F3834">
            <v>0</v>
          </cell>
          <cell r="G3834">
            <v>0</v>
          </cell>
          <cell r="H3834">
            <v>2</v>
          </cell>
          <cell r="I3834">
            <v>1</v>
          </cell>
          <cell r="J3834">
            <v>43160.510416666664</v>
          </cell>
          <cell r="L3834" t="str">
            <v>Да</v>
          </cell>
          <cell r="M3834" t="str">
            <v>Нет</v>
          </cell>
          <cell r="N3834">
            <v>2</v>
          </cell>
        </row>
        <row r="3835">
          <cell r="A3835">
            <v>4395</v>
          </cell>
          <cell r="B3835" t="str">
            <v>(Н5) - З - 1324</v>
          </cell>
          <cell r="C3835" t="str">
            <v>(Н5) - З - 1324</v>
          </cell>
          <cell r="D3835">
            <v>10</v>
          </cell>
          <cell r="E3835">
            <v>43159</v>
          </cell>
          <cell r="F3835">
            <v>0</v>
          </cell>
          <cell r="G3835">
            <v>0</v>
          </cell>
          <cell r="H3835">
            <v>2</v>
          </cell>
          <cell r="I3835">
            <v>1</v>
          </cell>
          <cell r="J3835">
            <v>43160.510416666664</v>
          </cell>
          <cell r="L3835" t="str">
            <v>Да</v>
          </cell>
          <cell r="M3835" t="str">
            <v>Нет</v>
          </cell>
          <cell r="N3835">
            <v>2</v>
          </cell>
        </row>
        <row r="3836">
          <cell r="A3836">
            <v>2365</v>
          </cell>
          <cell r="B3836" t="str">
            <v>(Н5) - З - 1325</v>
          </cell>
          <cell r="C3836" t="str">
            <v>(Н5) - З - 1325</v>
          </cell>
          <cell r="D3836">
            <v>10</v>
          </cell>
        </row>
        <row r="3837">
          <cell r="A3837">
            <v>2364</v>
          </cell>
          <cell r="B3837" t="str">
            <v>(Н5) - З - 1326</v>
          </cell>
          <cell r="C3837" t="str">
            <v>(Н5) - З - 1326</v>
          </cell>
          <cell r="D3837">
            <v>10</v>
          </cell>
          <cell r="E3837">
            <v>43159</v>
          </cell>
          <cell r="F3837">
            <v>0</v>
          </cell>
          <cell r="G3837">
            <v>0</v>
          </cell>
          <cell r="H3837">
            <v>2</v>
          </cell>
          <cell r="I3837">
            <v>1</v>
          </cell>
          <cell r="J3837">
            <v>43160.510416666664</v>
          </cell>
          <cell r="L3837" t="str">
            <v>Да</v>
          </cell>
          <cell r="M3837" t="str">
            <v>Нет</v>
          </cell>
          <cell r="N3837">
            <v>2</v>
          </cell>
        </row>
        <row r="3838">
          <cell r="A3838">
            <v>2363</v>
          </cell>
          <cell r="B3838" t="str">
            <v>(Н5) - З - 1327</v>
          </cell>
          <cell r="C3838" t="str">
            <v>(Н5) - З - 1327</v>
          </cell>
          <cell r="D3838">
            <v>10</v>
          </cell>
        </row>
        <row r="3839">
          <cell r="A3839">
            <v>2362</v>
          </cell>
          <cell r="B3839" t="str">
            <v>(Н5) - З - 1332</v>
          </cell>
          <cell r="C3839" t="str">
            <v>(Н5) - З - 1332</v>
          </cell>
          <cell r="D3839">
            <v>10</v>
          </cell>
        </row>
        <row r="3840">
          <cell r="A3840">
            <v>4396</v>
          </cell>
          <cell r="B3840" t="str">
            <v>(Н5) - З - 1334</v>
          </cell>
          <cell r="C3840" t="str">
            <v>(Н5) - З - 1334</v>
          </cell>
          <cell r="D3840">
            <v>10</v>
          </cell>
          <cell r="E3840">
            <v>43159</v>
          </cell>
          <cell r="F3840">
            <v>0</v>
          </cell>
          <cell r="G3840">
            <v>0</v>
          </cell>
          <cell r="H3840">
            <v>2</v>
          </cell>
          <cell r="I3840">
            <v>1</v>
          </cell>
          <cell r="J3840">
            <v>43160.510416666664</v>
          </cell>
          <cell r="L3840" t="str">
            <v>Да</v>
          </cell>
          <cell r="M3840" t="str">
            <v>Нет</v>
          </cell>
          <cell r="N3840">
            <v>2</v>
          </cell>
        </row>
        <row r="3841">
          <cell r="A3841">
            <v>2361</v>
          </cell>
          <cell r="B3841" t="str">
            <v>(Н5) - З - 1335</v>
          </cell>
          <cell r="C3841" t="str">
            <v>(Н5) - З - 1335</v>
          </cell>
          <cell r="D3841">
            <v>10</v>
          </cell>
        </row>
        <row r="3842">
          <cell r="A3842">
            <v>4397</v>
          </cell>
          <cell r="B3842" t="str">
            <v>(Н5) - З - 1336</v>
          </cell>
          <cell r="C3842" t="str">
            <v>(Н5) - З - 1336</v>
          </cell>
          <cell r="D3842">
            <v>10</v>
          </cell>
          <cell r="E3842">
            <v>43159</v>
          </cell>
          <cell r="F3842">
            <v>0</v>
          </cell>
          <cell r="G3842">
            <v>0</v>
          </cell>
          <cell r="H3842">
            <v>2</v>
          </cell>
          <cell r="I3842">
            <v>1</v>
          </cell>
          <cell r="J3842">
            <v>43160.510416666664</v>
          </cell>
          <cell r="L3842" t="str">
            <v>Да</v>
          </cell>
          <cell r="M3842" t="str">
            <v>Нет</v>
          </cell>
          <cell r="N3842">
            <v>2</v>
          </cell>
        </row>
        <row r="3843">
          <cell r="A3843">
            <v>3574</v>
          </cell>
          <cell r="B3843" t="str">
            <v>(Н5) - З - 15 раздел</v>
          </cell>
          <cell r="C3843" t="str">
            <v>(Н5) - З - 15 раздел</v>
          </cell>
          <cell r="D3843">
            <v>10</v>
          </cell>
        </row>
        <row r="3844">
          <cell r="A3844">
            <v>5118</v>
          </cell>
          <cell r="B3844" t="str">
            <v>(Н5) - З - 15,16 А</v>
          </cell>
          <cell r="C3844" t="str">
            <v>(Н5) - З - 15,16 А</v>
          </cell>
          <cell r="D3844">
            <v>11</v>
          </cell>
          <cell r="E3844">
            <v>43159</v>
          </cell>
          <cell r="F3844">
            <v>-318398844.37</v>
          </cell>
          <cell r="G3844">
            <v>0</v>
          </cell>
          <cell r="H3844">
            <v>2</v>
          </cell>
          <cell r="I3844">
            <v>1</v>
          </cell>
          <cell r="J3844">
            <v>43160.510416666664</v>
          </cell>
          <cell r="L3844" t="str">
            <v>Да</v>
          </cell>
          <cell r="M3844" t="str">
            <v>Нет</v>
          </cell>
          <cell r="N3844">
            <v>2</v>
          </cell>
        </row>
        <row r="3845">
          <cell r="A3845">
            <v>5119</v>
          </cell>
          <cell r="B3845" t="str">
            <v>(Н5) - З - 15,16 П</v>
          </cell>
          <cell r="C3845" t="str">
            <v>(Н5) - З - 15,16 П</v>
          </cell>
          <cell r="D3845">
            <v>11</v>
          </cell>
          <cell r="E3845">
            <v>43159</v>
          </cell>
          <cell r="F3845">
            <v>0</v>
          </cell>
          <cell r="G3845">
            <v>0</v>
          </cell>
          <cell r="H3845">
            <v>2</v>
          </cell>
          <cell r="I3845">
            <v>1</v>
          </cell>
          <cell r="J3845">
            <v>43160.510416666664</v>
          </cell>
          <cell r="L3845" t="str">
            <v>Да</v>
          </cell>
          <cell r="M3845" t="str">
            <v>Нет</v>
          </cell>
          <cell r="N3845">
            <v>2</v>
          </cell>
        </row>
        <row r="3846">
          <cell r="A3846">
            <v>5117</v>
          </cell>
          <cell r="B3846" t="str">
            <v>(Н5) - З - 15,16 раздел</v>
          </cell>
          <cell r="C3846" t="str">
            <v>(Н5) - З - 15,16раздел п.с.</v>
          </cell>
          <cell r="D3846">
            <v>10</v>
          </cell>
          <cell r="E3846">
            <v>43159</v>
          </cell>
          <cell r="F3846">
            <v>0</v>
          </cell>
          <cell r="G3846">
            <v>0</v>
          </cell>
          <cell r="H3846">
            <v>2</v>
          </cell>
          <cell r="I3846">
            <v>1</v>
          </cell>
          <cell r="J3846">
            <v>43160.510416666664</v>
          </cell>
          <cell r="L3846" t="str">
            <v>Да</v>
          </cell>
          <cell r="M3846" t="str">
            <v>Нет</v>
          </cell>
          <cell r="N3846">
            <v>2</v>
          </cell>
        </row>
        <row r="3847">
          <cell r="A3847">
            <v>3913</v>
          </cell>
          <cell r="B3847" t="str">
            <v>(Н5) - З - 1500П</v>
          </cell>
          <cell r="C3847" t="str">
            <v>(Н5) - З - 1500П</v>
          </cell>
          <cell r="D3847">
            <v>10</v>
          </cell>
        </row>
        <row r="3848">
          <cell r="A3848">
            <v>2371</v>
          </cell>
          <cell r="B3848" t="str">
            <v>(Н5) - З - 16 раздел</v>
          </cell>
          <cell r="C3848" t="str">
            <v>(Н5) - З - 16 раздел</v>
          </cell>
          <cell r="D3848">
            <v>10</v>
          </cell>
          <cell r="E3848">
            <v>43159</v>
          </cell>
          <cell r="F3848">
            <v>0</v>
          </cell>
          <cell r="G3848">
            <v>0</v>
          </cell>
          <cell r="H3848">
            <v>2</v>
          </cell>
          <cell r="I3848">
            <v>1</v>
          </cell>
          <cell r="J3848">
            <v>43160.510416666664</v>
          </cell>
          <cell r="L3848" t="str">
            <v>Да</v>
          </cell>
          <cell r="M3848" t="str">
            <v>Нет</v>
          </cell>
          <cell r="N3848">
            <v>2</v>
          </cell>
        </row>
        <row r="3849">
          <cell r="A3849">
            <v>3618</v>
          </cell>
          <cell r="B3849" t="str">
            <v>(Н5) - З - 1602</v>
          </cell>
          <cell r="C3849" t="str">
            <v>(Н5) - З - 1602</v>
          </cell>
          <cell r="D3849">
            <v>10</v>
          </cell>
        </row>
        <row r="3850">
          <cell r="A3850">
            <v>13488</v>
          </cell>
          <cell r="B3850" t="str">
            <v>(Н5) - З - 1602_</v>
          </cell>
          <cell r="C3850" t="str">
            <v xml:space="preserve">(Н5) - З - 1602_ </v>
          </cell>
          <cell r="D3850">
            <v>10</v>
          </cell>
          <cell r="E3850">
            <v>43159</v>
          </cell>
          <cell r="F3850">
            <v>0</v>
          </cell>
          <cell r="G3850">
            <v>0</v>
          </cell>
          <cell r="H3850">
            <v>2</v>
          </cell>
          <cell r="I3850">
            <v>1</v>
          </cell>
          <cell r="J3850">
            <v>43160.510405092595</v>
          </cell>
          <cell r="L3850" t="str">
            <v>Да</v>
          </cell>
          <cell r="M3850" t="str">
            <v>Нет</v>
          </cell>
          <cell r="N3850">
            <v>2</v>
          </cell>
        </row>
        <row r="3851">
          <cell r="A3851">
            <v>14493</v>
          </cell>
          <cell r="B3851" t="str">
            <v>(Н5) - З - 1610</v>
          </cell>
          <cell r="C3851" t="str">
            <v>(Н5) - З - 1610</v>
          </cell>
          <cell r="D3851">
            <v>10</v>
          </cell>
          <cell r="E3851">
            <v>43159</v>
          </cell>
          <cell r="F3851">
            <v>0</v>
          </cell>
          <cell r="G3851">
            <v>0</v>
          </cell>
          <cell r="H3851">
            <v>2</v>
          </cell>
          <cell r="I3851">
            <v>1</v>
          </cell>
          <cell r="J3851">
            <v>43160.510416666664</v>
          </cell>
          <cell r="L3851" t="str">
            <v>Да</v>
          </cell>
          <cell r="M3851" t="str">
            <v>Нет</v>
          </cell>
          <cell r="N3851">
            <v>2</v>
          </cell>
        </row>
        <row r="3852">
          <cell r="A3852">
            <v>2360</v>
          </cell>
          <cell r="B3852" t="str">
            <v>(Н5) - З - 1611</v>
          </cell>
          <cell r="C3852" t="str">
            <v>(Н5) - З - 1611</v>
          </cell>
          <cell r="D3852">
            <v>10</v>
          </cell>
        </row>
        <row r="3853">
          <cell r="A3853">
            <v>2359</v>
          </cell>
          <cell r="B3853" t="str">
            <v>(Н5) - З - 1612</v>
          </cell>
          <cell r="C3853" t="str">
            <v>(Н5) - З - 1612</v>
          </cell>
          <cell r="D3853">
            <v>10</v>
          </cell>
        </row>
        <row r="3854">
          <cell r="A3854">
            <v>4398</v>
          </cell>
          <cell r="B3854" t="str">
            <v>(Н5) - З - 1613</v>
          </cell>
          <cell r="C3854" t="str">
            <v>(Н5) - З - 1613</v>
          </cell>
          <cell r="D3854">
            <v>10</v>
          </cell>
          <cell r="E3854">
            <v>43159</v>
          </cell>
          <cell r="F3854">
            <v>0</v>
          </cell>
          <cell r="G3854">
            <v>0</v>
          </cell>
          <cell r="H3854">
            <v>2</v>
          </cell>
          <cell r="I3854">
            <v>1</v>
          </cell>
          <cell r="J3854">
            <v>43160.510416666664</v>
          </cell>
          <cell r="L3854" t="str">
            <v>Да</v>
          </cell>
          <cell r="M3854" t="str">
            <v>Нет</v>
          </cell>
          <cell r="N3854">
            <v>2</v>
          </cell>
        </row>
        <row r="3855">
          <cell r="A3855">
            <v>2358</v>
          </cell>
          <cell r="B3855" t="str">
            <v>(Н5) - З - 1615/1,2</v>
          </cell>
          <cell r="C3855" t="str">
            <v>(Н5) - З - 1615/1,2</v>
          </cell>
          <cell r="D3855">
            <v>10</v>
          </cell>
        </row>
        <row r="3856">
          <cell r="A3856">
            <v>4399</v>
          </cell>
          <cell r="B3856" t="str">
            <v>(Н5) - З - 1616/1,2КП</v>
          </cell>
          <cell r="C3856" t="str">
            <v>(Н5) - З - 1616/1,2КП</v>
          </cell>
          <cell r="D3856">
            <v>10</v>
          </cell>
        </row>
        <row r="3857">
          <cell r="A3857">
            <v>5060</v>
          </cell>
          <cell r="B3857" t="str">
            <v>(Н5) - З - 1617</v>
          </cell>
          <cell r="C3857" t="str">
            <v>(Н5) - З - 1617</v>
          </cell>
          <cell r="D3857">
            <v>10</v>
          </cell>
        </row>
        <row r="3858">
          <cell r="A3858">
            <v>2357</v>
          </cell>
          <cell r="B3858" t="str">
            <v>(Н5) - З - 1620</v>
          </cell>
          <cell r="C3858" t="str">
            <v>(Н5) - З - 1620</v>
          </cell>
          <cell r="D3858">
            <v>10</v>
          </cell>
        </row>
        <row r="3859">
          <cell r="A3859">
            <v>2015</v>
          </cell>
          <cell r="B3859" t="str">
            <v>(Н5) - З - 1621</v>
          </cell>
          <cell r="C3859" t="str">
            <v>(Н5) - З - 1621</v>
          </cell>
          <cell r="D3859">
            <v>10</v>
          </cell>
          <cell r="E3859">
            <v>43159</v>
          </cell>
          <cell r="F3859">
            <v>0</v>
          </cell>
          <cell r="G3859">
            <v>0</v>
          </cell>
          <cell r="H3859">
            <v>2</v>
          </cell>
          <cell r="I3859">
            <v>1</v>
          </cell>
          <cell r="J3859">
            <v>43160.510416666664</v>
          </cell>
          <cell r="L3859" t="str">
            <v>Да</v>
          </cell>
          <cell r="M3859" t="str">
            <v>Нет</v>
          </cell>
          <cell r="N3859">
            <v>2</v>
          </cell>
        </row>
        <row r="3860">
          <cell r="A3860">
            <v>2356</v>
          </cell>
          <cell r="B3860" t="str">
            <v>(Н5) - З - 1622</v>
          </cell>
          <cell r="C3860" t="str">
            <v>(Н5) - З - 1622</v>
          </cell>
          <cell r="D3860">
            <v>10</v>
          </cell>
          <cell r="E3860">
            <v>43159</v>
          </cell>
          <cell r="F3860">
            <v>0</v>
          </cell>
          <cell r="G3860">
            <v>0</v>
          </cell>
          <cell r="H3860">
            <v>2</v>
          </cell>
          <cell r="I3860">
            <v>1</v>
          </cell>
          <cell r="J3860">
            <v>43160.510416666664</v>
          </cell>
          <cell r="L3860" t="str">
            <v>Да</v>
          </cell>
          <cell r="M3860" t="str">
            <v>Нет</v>
          </cell>
          <cell r="N3860">
            <v>2</v>
          </cell>
        </row>
        <row r="3861">
          <cell r="A3861">
            <v>2355</v>
          </cell>
          <cell r="B3861" t="str">
            <v>(Н5) - З - 1623</v>
          </cell>
          <cell r="C3861" t="str">
            <v>(Н5) - З - 1623</v>
          </cell>
          <cell r="D3861">
            <v>10</v>
          </cell>
          <cell r="E3861">
            <v>43159</v>
          </cell>
          <cell r="F3861">
            <v>0</v>
          </cell>
          <cell r="G3861">
            <v>0</v>
          </cell>
          <cell r="H3861">
            <v>2</v>
          </cell>
          <cell r="I3861">
            <v>1</v>
          </cell>
          <cell r="J3861">
            <v>43160.510416666664</v>
          </cell>
          <cell r="L3861" t="str">
            <v>Да</v>
          </cell>
          <cell r="M3861" t="str">
            <v>Нет</v>
          </cell>
          <cell r="N3861">
            <v>2</v>
          </cell>
        </row>
        <row r="3862">
          <cell r="A3862">
            <v>2354</v>
          </cell>
          <cell r="B3862" t="str">
            <v>(Н5) - З - 1624</v>
          </cell>
          <cell r="C3862" t="str">
            <v>(Н5) - З - 1624</v>
          </cell>
          <cell r="D3862">
            <v>10</v>
          </cell>
        </row>
        <row r="3863">
          <cell r="A3863">
            <v>4400</v>
          </cell>
          <cell r="B3863" t="str">
            <v>(Н5) - З - 1625/1,2,5</v>
          </cell>
          <cell r="C3863" t="str">
            <v>(Н5) - З - 1625/1,2,5</v>
          </cell>
          <cell r="D3863">
            <v>10</v>
          </cell>
        </row>
        <row r="3864">
          <cell r="A3864">
            <v>3617</v>
          </cell>
          <cell r="B3864" t="str">
            <v>(Н5) - З - 1626/1,2,5КП</v>
          </cell>
          <cell r="C3864" t="str">
            <v>(Н5) - З - 1626/1,2,5КП</v>
          </cell>
          <cell r="D3864">
            <v>10</v>
          </cell>
        </row>
        <row r="3865">
          <cell r="A3865">
            <v>5061</v>
          </cell>
          <cell r="B3865" t="str">
            <v>(Н5) - З - 1627</v>
          </cell>
          <cell r="C3865" t="str">
            <v>(Н5) - З - 1627</v>
          </cell>
          <cell r="D3865">
            <v>10</v>
          </cell>
        </row>
        <row r="3866">
          <cell r="A3866">
            <v>1754</v>
          </cell>
          <cell r="B3866" t="str">
            <v xml:space="preserve">(Н5) - З - 2 класс </v>
          </cell>
          <cell r="C3866" t="str">
            <v xml:space="preserve">(Н5) - З - 2 класс </v>
          </cell>
          <cell r="D3866">
            <v>10</v>
          </cell>
          <cell r="E3866">
            <v>43159</v>
          </cell>
          <cell r="F3866">
            <v>1287149293.7</v>
          </cell>
          <cell r="G3866">
            <v>0</v>
          </cell>
          <cell r="H3866">
            <v>2</v>
          </cell>
          <cell r="I3866">
            <v>1</v>
          </cell>
          <cell r="J3866">
            <v>43160.510416666664</v>
          </cell>
          <cell r="L3866" t="str">
            <v>Да</v>
          </cell>
          <cell r="M3866" t="str">
            <v>Нет</v>
          </cell>
          <cell r="N3866">
            <v>2</v>
          </cell>
        </row>
        <row r="3867">
          <cell r="A3867">
            <v>2353</v>
          </cell>
          <cell r="B3867" t="str">
            <v>(Н5) - З - 25 раздел</v>
          </cell>
          <cell r="C3867" t="str">
            <v>(Н5) - З - 25 раздел</v>
          </cell>
          <cell r="D3867">
            <v>10</v>
          </cell>
          <cell r="E3867">
            <v>43159</v>
          </cell>
          <cell r="F3867">
            <v>0</v>
          </cell>
          <cell r="G3867">
            <v>0</v>
          </cell>
          <cell r="H3867">
            <v>2</v>
          </cell>
          <cell r="I3867">
            <v>1</v>
          </cell>
          <cell r="J3867">
            <v>43160.510416666664</v>
          </cell>
          <cell r="L3867" t="str">
            <v>Да</v>
          </cell>
          <cell r="M3867" t="str">
            <v>Нет</v>
          </cell>
          <cell r="N3867">
            <v>2</v>
          </cell>
        </row>
        <row r="3868">
          <cell r="A3868">
            <v>5062</v>
          </cell>
          <cell r="B3868" t="str">
            <v>(Н5) - З - 2512</v>
          </cell>
          <cell r="C3868" t="str">
            <v>(Н5) - З - 2512</v>
          </cell>
          <cell r="D3868">
            <v>10</v>
          </cell>
          <cell r="E3868">
            <v>43159</v>
          </cell>
          <cell r="F3868">
            <v>0</v>
          </cell>
          <cell r="G3868">
            <v>0</v>
          </cell>
          <cell r="H3868">
            <v>2</v>
          </cell>
          <cell r="I3868">
            <v>1</v>
          </cell>
          <cell r="J3868">
            <v>43160.510416666664</v>
          </cell>
          <cell r="L3868" t="str">
            <v>Да</v>
          </cell>
          <cell r="M3868" t="str">
            <v>Нет</v>
          </cell>
          <cell r="N3868">
            <v>2</v>
          </cell>
        </row>
        <row r="3869">
          <cell r="A3869">
            <v>5063</v>
          </cell>
          <cell r="B3869" t="str">
            <v>(Н5) - З - 2513</v>
          </cell>
          <cell r="C3869" t="str">
            <v>(Н5) - З - 2513</v>
          </cell>
          <cell r="D3869">
            <v>10</v>
          </cell>
          <cell r="E3869">
            <v>43159</v>
          </cell>
          <cell r="F3869">
            <v>0</v>
          </cell>
          <cell r="G3869">
            <v>0</v>
          </cell>
          <cell r="H3869">
            <v>2</v>
          </cell>
          <cell r="I3869">
            <v>1</v>
          </cell>
          <cell r="J3869">
            <v>43160.510416666664</v>
          </cell>
          <cell r="L3869" t="str">
            <v>Да</v>
          </cell>
          <cell r="M3869" t="str">
            <v>Нет</v>
          </cell>
          <cell r="N3869">
            <v>2</v>
          </cell>
        </row>
        <row r="3870">
          <cell r="A3870">
            <v>2350</v>
          </cell>
          <cell r="B3870" t="str">
            <v>(Н5) - З - 2514</v>
          </cell>
          <cell r="C3870" t="str">
            <v>(Н5) - З - 2514</v>
          </cell>
          <cell r="D3870">
            <v>10</v>
          </cell>
        </row>
        <row r="3871">
          <cell r="A3871">
            <v>5064</v>
          </cell>
          <cell r="B3871" t="str">
            <v>(Н5) - З - 2520</v>
          </cell>
          <cell r="C3871" t="str">
            <v>(Н5) - З - 2520</v>
          </cell>
          <cell r="D3871">
            <v>10</v>
          </cell>
          <cell r="E3871">
            <v>43159</v>
          </cell>
          <cell r="F3871">
            <v>0</v>
          </cell>
          <cell r="G3871">
            <v>0</v>
          </cell>
          <cell r="H3871">
            <v>2</v>
          </cell>
          <cell r="I3871">
            <v>1</v>
          </cell>
          <cell r="J3871">
            <v>43160.510416666664</v>
          </cell>
          <cell r="L3871" t="str">
            <v>Да</v>
          </cell>
          <cell r="M3871" t="str">
            <v>Нет</v>
          </cell>
          <cell r="N3871">
            <v>2</v>
          </cell>
        </row>
        <row r="3872">
          <cell r="A3872">
            <v>5065</v>
          </cell>
          <cell r="B3872" t="str">
            <v>(Н5) - З - 2523</v>
          </cell>
          <cell r="C3872" t="str">
            <v>(Н5) - З - 2523</v>
          </cell>
          <cell r="D3872">
            <v>10</v>
          </cell>
          <cell r="E3872">
            <v>43159</v>
          </cell>
          <cell r="F3872">
            <v>0</v>
          </cell>
          <cell r="G3872">
            <v>0</v>
          </cell>
          <cell r="H3872">
            <v>2</v>
          </cell>
          <cell r="I3872">
            <v>1</v>
          </cell>
          <cell r="J3872">
            <v>43160.510416666664</v>
          </cell>
          <cell r="L3872" t="str">
            <v>Да</v>
          </cell>
          <cell r="M3872" t="str">
            <v>Нет</v>
          </cell>
          <cell r="N3872">
            <v>2</v>
          </cell>
        </row>
        <row r="3873">
          <cell r="A3873">
            <v>2349</v>
          </cell>
          <cell r="B3873" t="str">
            <v>(Н5) - З - 2525</v>
          </cell>
          <cell r="C3873" t="str">
            <v>(Н5) - З - 2525</v>
          </cell>
          <cell r="D3873">
            <v>10</v>
          </cell>
          <cell r="E3873">
            <v>43159</v>
          </cell>
          <cell r="F3873">
            <v>0</v>
          </cell>
          <cell r="G3873">
            <v>0</v>
          </cell>
          <cell r="H3873">
            <v>2</v>
          </cell>
          <cell r="I3873">
            <v>1</v>
          </cell>
          <cell r="J3873">
            <v>43160.510416666664</v>
          </cell>
          <cell r="L3873" t="str">
            <v>Да</v>
          </cell>
          <cell r="M3873" t="str">
            <v>Нет</v>
          </cell>
          <cell r="N3873">
            <v>2</v>
          </cell>
        </row>
        <row r="3874">
          <cell r="A3874">
            <v>5066</v>
          </cell>
          <cell r="B3874" t="str">
            <v>(Н5) - З - 2526</v>
          </cell>
          <cell r="C3874" t="str">
            <v>(Н5) - З - 2526</v>
          </cell>
          <cell r="D3874">
            <v>10</v>
          </cell>
          <cell r="E3874">
            <v>43159</v>
          </cell>
          <cell r="F3874">
            <v>0</v>
          </cell>
          <cell r="G3874">
            <v>0</v>
          </cell>
          <cell r="H3874">
            <v>2</v>
          </cell>
          <cell r="I3874">
            <v>1</v>
          </cell>
          <cell r="J3874">
            <v>43160.510416666664</v>
          </cell>
          <cell r="L3874" t="str">
            <v>Да</v>
          </cell>
          <cell r="M3874" t="str">
            <v>Нет</v>
          </cell>
          <cell r="N3874">
            <v>2</v>
          </cell>
        </row>
        <row r="3875">
          <cell r="A3875">
            <v>5067</v>
          </cell>
          <cell r="B3875" t="str">
            <v>(Н5) - З - 2530</v>
          </cell>
          <cell r="C3875" t="str">
            <v>(Н5) - З - 2530</v>
          </cell>
          <cell r="D3875">
            <v>10</v>
          </cell>
          <cell r="E3875">
            <v>43159</v>
          </cell>
          <cell r="F3875">
            <v>0</v>
          </cell>
          <cell r="G3875">
            <v>0</v>
          </cell>
          <cell r="H3875">
            <v>2</v>
          </cell>
          <cell r="I3875">
            <v>1</v>
          </cell>
          <cell r="J3875">
            <v>43160.510416666664</v>
          </cell>
          <cell r="L3875" t="str">
            <v>Да</v>
          </cell>
          <cell r="M3875" t="str">
            <v>Нет</v>
          </cell>
          <cell r="N3875">
            <v>2</v>
          </cell>
        </row>
        <row r="3876">
          <cell r="A3876">
            <v>5068</v>
          </cell>
          <cell r="B3876" t="str">
            <v>(Н5) - З - 2531</v>
          </cell>
          <cell r="C3876" t="str">
            <v>(Н5) - З - 2531</v>
          </cell>
          <cell r="D3876">
            <v>10</v>
          </cell>
          <cell r="E3876">
            <v>43159</v>
          </cell>
          <cell r="F3876">
            <v>0</v>
          </cell>
          <cell r="G3876">
            <v>0</v>
          </cell>
          <cell r="H3876">
            <v>2</v>
          </cell>
          <cell r="I3876">
            <v>1</v>
          </cell>
          <cell r="J3876">
            <v>43160.510416666664</v>
          </cell>
          <cell r="L3876" t="str">
            <v>Да</v>
          </cell>
          <cell r="M3876" t="str">
            <v>Нет</v>
          </cell>
          <cell r="N3876">
            <v>2</v>
          </cell>
        </row>
        <row r="3877">
          <cell r="A3877">
            <v>5069</v>
          </cell>
          <cell r="B3877" t="str">
            <v>(Н5) - З - 2541</v>
          </cell>
          <cell r="C3877" t="str">
            <v>(Н5) - З - 2541</v>
          </cell>
          <cell r="D3877">
            <v>10</v>
          </cell>
          <cell r="E3877">
            <v>43159</v>
          </cell>
          <cell r="F3877">
            <v>0</v>
          </cell>
          <cell r="G3877">
            <v>0</v>
          </cell>
          <cell r="H3877">
            <v>2</v>
          </cell>
          <cell r="I3877">
            <v>1</v>
          </cell>
          <cell r="J3877">
            <v>43160.510416666664</v>
          </cell>
          <cell r="L3877" t="str">
            <v>Да</v>
          </cell>
          <cell r="M3877" t="str">
            <v>Нет</v>
          </cell>
          <cell r="N3877">
            <v>2</v>
          </cell>
        </row>
        <row r="3878">
          <cell r="A3878">
            <v>5070</v>
          </cell>
          <cell r="B3878" t="str">
            <v>(Н5) - З - 2542</v>
          </cell>
          <cell r="C3878" t="str">
            <v>(Н5) - З - 2542</v>
          </cell>
          <cell r="D3878">
            <v>10</v>
          </cell>
          <cell r="E3878">
            <v>43159</v>
          </cell>
          <cell r="F3878">
            <v>0</v>
          </cell>
          <cell r="G3878">
            <v>0</v>
          </cell>
          <cell r="H3878">
            <v>2</v>
          </cell>
          <cell r="I3878">
            <v>1</v>
          </cell>
          <cell r="J3878">
            <v>43160.510416666664</v>
          </cell>
          <cell r="L3878" t="str">
            <v>Да</v>
          </cell>
          <cell r="M3878" t="str">
            <v>Нет</v>
          </cell>
          <cell r="N3878">
            <v>2</v>
          </cell>
        </row>
        <row r="3879">
          <cell r="A3879">
            <v>5071</v>
          </cell>
          <cell r="B3879" t="str">
            <v>(Н5) - З - 2544</v>
          </cell>
          <cell r="C3879" t="str">
            <v>(Н5) - З - 2544</v>
          </cell>
          <cell r="D3879">
            <v>10</v>
          </cell>
          <cell r="E3879">
            <v>43159</v>
          </cell>
          <cell r="F3879">
            <v>0</v>
          </cell>
          <cell r="G3879">
            <v>0</v>
          </cell>
          <cell r="H3879">
            <v>2</v>
          </cell>
          <cell r="I3879">
            <v>1</v>
          </cell>
          <cell r="J3879">
            <v>43160.510416666664</v>
          </cell>
          <cell r="L3879" t="str">
            <v>Да</v>
          </cell>
          <cell r="M3879" t="str">
            <v>Нет</v>
          </cell>
          <cell r="N3879">
            <v>2</v>
          </cell>
        </row>
        <row r="3880">
          <cell r="A3880">
            <v>5072</v>
          </cell>
          <cell r="B3880" t="str">
            <v>(Н5) - З - 2545</v>
          </cell>
          <cell r="C3880" t="str">
            <v>(Н5) - З - 2545</v>
          </cell>
          <cell r="D3880">
            <v>10</v>
          </cell>
          <cell r="E3880">
            <v>43159</v>
          </cell>
          <cell r="F3880">
            <v>0</v>
          </cell>
          <cell r="G3880">
            <v>0</v>
          </cell>
          <cell r="H3880">
            <v>2</v>
          </cell>
          <cell r="I3880">
            <v>1</v>
          </cell>
          <cell r="J3880">
            <v>43160.510416666664</v>
          </cell>
          <cell r="L3880" t="str">
            <v>Да</v>
          </cell>
          <cell r="M3880" t="str">
            <v>Нет</v>
          </cell>
          <cell r="N3880">
            <v>2</v>
          </cell>
        </row>
        <row r="3881">
          <cell r="A3881">
            <v>2348</v>
          </cell>
          <cell r="B3881" t="str">
            <v>(Н5) - З - 2546</v>
          </cell>
          <cell r="C3881" t="str">
            <v>(Н5) - З - 2546</v>
          </cell>
          <cell r="D3881">
            <v>10</v>
          </cell>
          <cell r="E3881">
            <v>43159</v>
          </cell>
          <cell r="F3881">
            <v>0</v>
          </cell>
          <cell r="G3881">
            <v>0</v>
          </cell>
          <cell r="H3881">
            <v>2</v>
          </cell>
          <cell r="I3881">
            <v>1</v>
          </cell>
          <cell r="J3881">
            <v>43160.510416666664</v>
          </cell>
          <cell r="L3881" t="str">
            <v>Да</v>
          </cell>
          <cell r="M3881" t="str">
            <v>Нет</v>
          </cell>
          <cell r="N3881">
            <v>2</v>
          </cell>
        </row>
        <row r="3882">
          <cell r="A3882">
            <v>13527</v>
          </cell>
          <cell r="B3882" t="str">
            <v>(Н5) - З - 2550</v>
          </cell>
          <cell r="C3882" t="str">
            <v>(Н5) - З - 2550</v>
          </cell>
          <cell r="D3882">
            <v>10</v>
          </cell>
          <cell r="E3882">
            <v>43159</v>
          </cell>
          <cell r="F3882">
            <v>0</v>
          </cell>
          <cell r="G3882">
            <v>0</v>
          </cell>
          <cell r="H3882">
            <v>2</v>
          </cell>
          <cell r="I3882">
            <v>1</v>
          </cell>
          <cell r="J3882">
            <v>43160.510416666664</v>
          </cell>
          <cell r="L3882" t="str">
            <v>Да</v>
          </cell>
          <cell r="M3882" t="str">
            <v>Нет</v>
          </cell>
          <cell r="N3882">
            <v>2</v>
          </cell>
        </row>
        <row r="3883">
          <cell r="A3883">
            <v>13528</v>
          </cell>
          <cell r="B3883" t="str">
            <v>(Н5) - З - 2551</v>
          </cell>
          <cell r="C3883" t="str">
            <v>(Н5) - З - 2551</v>
          </cell>
          <cell r="D3883">
            <v>10</v>
          </cell>
          <cell r="E3883">
            <v>43159</v>
          </cell>
          <cell r="F3883">
            <v>0</v>
          </cell>
          <cell r="G3883">
            <v>0</v>
          </cell>
          <cell r="H3883">
            <v>2</v>
          </cell>
          <cell r="I3883">
            <v>1</v>
          </cell>
          <cell r="J3883">
            <v>43160.510416666664</v>
          </cell>
          <cell r="L3883" t="str">
            <v>Да</v>
          </cell>
          <cell r="M3883" t="str">
            <v>Нет</v>
          </cell>
          <cell r="N3883">
            <v>2</v>
          </cell>
        </row>
        <row r="3884">
          <cell r="A3884">
            <v>5073</v>
          </cell>
          <cell r="B3884" t="str">
            <v>(Н5) - З - 2552</v>
          </cell>
          <cell r="C3884" t="str">
            <v>(Н5) - З - 2552</v>
          </cell>
          <cell r="D3884">
            <v>10</v>
          </cell>
          <cell r="E3884">
            <v>43159</v>
          </cell>
          <cell r="F3884">
            <v>0</v>
          </cell>
          <cell r="G3884">
            <v>0</v>
          </cell>
          <cell r="H3884">
            <v>2</v>
          </cell>
          <cell r="I3884">
            <v>1</v>
          </cell>
          <cell r="J3884">
            <v>43160.510416666664</v>
          </cell>
          <cell r="L3884" t="str">
            <v>Да</v>
          </cell>
          <cell r="M3884" t="str">
            <v>Нет</v>
          </cell>
          <cell r="N3884">
            <v>2</v>
          </cell>
        </row>
        <row r="3885">
          <cell r="A3885">
            <v>5074</v>
          </cell>
          <cell r="B3885" t="str">
            <v>(Н5) - З - 2553</v>
          </cell>
          <cell r="C3885" t="str">
            <v>(Н5) - З - 2553</v>
          </cell>
          <cell r="D3885">
            <v>10</v>
          </cell>
          <cell r="E3885">
            <v>43159</v>
          </cell>
          <cell r="F3885">
            <v>0</v>
          </cell>
          <cell r="G3885">
            <v>0</v>
          </cell>
          <cell r="H3885">
            <v>2</v>
          </cell>
          <cell r="I3885">
            <v>1</v>
          </cell>
          <cell r="J3885">
            <v>43160.510416666664</v>
          </cell>
          <cell r="L3885" t="str">
            <v>Да</v>
          </cell>
          <cell r="M3885" t="str">
            <v>Нет</v>
          </cell>
          <cell r="N3885">
            <v>2</v>
          </cell>
        </row>
        <row r="3886">
          <cell r="A3886">
            <v>5075</v>
          </cell>
          <cell r="B3886" t="str">
            <v>(Н5) - З - 2554</v>
          </cell>
          <cell r="C3886" t="str">
            <v>(Н5) - З - 2554</v>
          </cell>
          <cell r="D3886">
            <v>10</v>
          </cell>
          <cell r="E3886">
            <v>43159</v>
          </cell>
          <cell r="F3886">
            <v>0</v>
          </cell>
          <cell r="G3886">
            <v>0</v>
          </cell>
          <cell r="H3886">
            <v>2</v>
          </cell>
          <cell r="I3886">
            <v>1</v>
          </cell>
          <cell r="J3886">
            <v>43160.510416666664</v>
          </cell>
          <cell r="L3886" t="str">
            <v>Да</v>
          </cell>
          <cell r="M3886" t="str">
            <v>Нет</v>
          </cell>
          <cell r="N3886">
            <v>2</v>
          </cell>
        </row>
        <row r="3887">
          <cell r="A3887">
            <v>5076</v>
          </cell>
          <cell r="B3887" t="str">
            <v>(Н5) - З - 2555</v>
          </cell>
          <cell r="C3887" t="str">
            <v>(Н5) - З - 2555</v>
          </cell>
          <cell r="D3887">
            <v>10</v>
          </cell>
          <cell r="E3887">
            <v>43159</v>
          </cell>
          <cell r="F3887">
            <v>0</v>
          </cell>
          <cell r="G3887">
            <v>0</v>
          </cell>
          <cell r="H3887">
            <v>2</v>
          </cell>
          <cell r="I3887">
            <v>1</v>
          </cell>
          <cell r="J3887">
            <v>43160.510416666664</v>
          </cell>
          <cell r="L3887" t="str">
            <v>Да</v>
          </cell>
          <cell r="M3887" t="str">
            <v>Нет</v>
          </cell>
          <cell r="N3887">
            <v>2</v>
          </cell>
        </row>
        <row r="3888">
          <cell r="A3888">
            <v>13529</v>
          </cell>
          <cell r="B3888" t="str">
            <v>(Н5) - З - 2556</v>
          </cell>
          <cell r="C3888" t="str">
            <v>(Н5) - З - 2556</v>
          </cell>
          <cell r="D3888">
            <v>10</v>
          </cell>
          <cell r="E3888">
            <v>43159</v>
          </cell>
          <cell r="F3888">
            <v>0</v>
          </cell>
          <cell r="G3888">
            <v>0</v>
          </cell>
          <cell r="H3888">
            <v>2</v>
          </cell>
          <cell r="I3888">
            <v>1</v>
          </cell>
          <cell r="J3888">
            <v>43160.510416666664</v>
          </cell>
          <cell r="L3888" t="str">
            <v>Да</v>
          </cell>
          <cell r="M3888" t="str">
            <v>Нет</v>
          </cell>
          <cell r="N3888">
            <v>2</v>
          </cell>
        </row>
        <row r="3889">
          <cell r="A3889">
            <v>5077</v>
          </cell>
          <cell r="B3889" t="str">
            <v>(Н5) - З - 2560</v>
          </cell>
          <cell r="C3889" t="str">
            <v>(Н5) - З - 2560</v>
          </cell>
          <cell r="D3889">
            <v>10</v>
          </cell>
          <cell r="E3889">
            <v>43159</v>
          </cell>
          <cell r="F3889">
            <v>0</v>
          </cell>
          <cell r="G3889">
            <v>0</v>
          </cell>
          <cell r="H3889">
            <v>2</v>
          </cell>
          <cell r="I3889">
            <v>1</v>
          </cell>
          <cell r="J3889">
            <v>43160.510416666664</v>
          </cell>
          <cell r="L3889" t="str">
            <v>Да</v>
          </cell>
          <cell r="M3889" t="str">
            <v>Нет</v>
          </cell>
          <cell r="N3889">
            <v>2</v>
          </cell>
        </row>
        <row r="3890">
          <cell r="A3890">
            <v>5078</v>
          </cell>
          <cell r="B3890" t="str">
            <v>(Н5) - З - 2561</v>
          </cell>
          <cell r="C3890" t="str">
            <v>(Н5) - З - 2561</v>
          </cell>
          <cell r="D3890">
            <v>10</v>
          </cell>
          <cell r="E3890">
            <v>43159</v>
          </cell>
          <cell r="F3890">
            <v>0</v>
          </cell>
          <cell r="G3890">
            <v>0</v>
          </cell>
          <cell r="H3890">
            <v>2</v>
          </cell>
          <cell r="I3890">
            <v>1</v>
          </cell>
          <cell r="J3890">
            <v>43160.510416666664</v>
          </cell>
          <cell r="L3890" t="str">
            <v>Да</v>
          </cell>
          <cell r="M3890" t="str">
            <v>Нет</v>
          </cell>
          <cell r="N3890">
            <v>2</v>
          </cell>
        </row>
        <row r="3891">
          <cell r="A3891">
            <v>5079</v>
          </cell>
          <cell r="B3891" t="str">
            <v>(Н5) - З - 2562</v>
          </cell>
          <cell r="C3891" t="str">
            <v>(Н5) - З - 2562</v>
          </cell>
          <cell r="D3891">
            <v>10</v>
          </cell>
          <cell r="E3891">
            <v>43159</v>
          </cell>
          <cell r="F3891">
            <v>0</v>
          </cell>
          <cell r="G3891">
            <v>0</v>
          </cell>
          <cell r="H3891">
            <v>2</v>
          </cell>
          <cell r="I3891">
            <v>1</v>
          </cell>
          <cell r="J3891">
            <v>43160.510416666664</v>
          </cell>
          <cell r="L3891" t="str">
            <v>Да</v>
          </cell>
          <cell r="M3891" t="str">
            <v>Нет</v>
          </cell>
          <cell r="N3891">
            <v>2</v>
          </cell>
        </row>
        <row r="3892">
          <cell r="A3892">
            <v>5080</v>
          </cell>
          <cell r="B3892" t="str">
            <v>(Н5) - З - 2565</v>
          </cell>
          <cell r="C3892" t="str">
            <v>(Н5) - З - 2565</v>
          </cell>
          <cell r="D3892">
            <v>10</v>
          </cell>
          <cell r="E3892">
            <v>43159</v>
          </cell>
          <cell r="F3892">
            <v>0</v>
          </cell>
          <cell r="G3892">
            <v>0</v>
          </cell>
          <cell r="H3892">
            <v>2</v>
          </cell>
          <cell r="I3892">
            <v>1</v>
          </cell>
          <cell r="J3892">
            <v>43160.510416666664</v>
          </cell>
          <cell r="L3892" t="str">
            <v>Да</v>
          </cell>
          <cell r="M3892" t="str">
            <v>Нет</v>
          </cell>
          <cell r="N3892">
            <v>2</v>
          </cell>
        </row>
        <row r="3893">
          <cell r="A3893">
            <v>5081</v>
          </cell>
          <cell r="B3893" t="str">
            <v>(Н5) - З - 2570</v>
          </cell>
          <cell r="C3893" t="str">
            <v>(Н5) - З - 2570</v>
          </cell>
          <cell r="D3893">
            <v>10</v>
          </cell>
          <cell r="E3893">
            <v>43159</v>
          </cell>
          <cell r="F3893">
            <v>0</v>
          </cell>
          <cell r="G3893">
            <v>0</v>
          </cell>
          <cell r="H3893">
            <v>2</v>
          </cell>
          <cell r="I3893">
            <v>1</v>
          </cell>
          <cell r="J3893">
            <v>43160.510416666664</v>
          </cell>
          <cell r="L3893" t="str">
            <v>Да</v>
          </cell>
          <cell r="M3893" t="str">
            <v>Нет</v>
          </cell>
          <cell r="N3893">
            <v>2</v>
          </cell>
        </row>
        <row r="3894">
          <cell r="A3894">
            <v>5082</v>
          </cell>
          <cell r="B3894" t="str">
            <v>(Н5) - З - 2571</v>
          </cell>
          <cell r="C3894" t="str">
            <v>(Н5) - З - 2571</v>
          </cell>
          <cell r="D3894">
            <v>10</v>
          </cell>
          <cell r="E3894">
            <v>43159</v>
          </cell>
          <cell r="F3894">
            <v>0</v>
          </cell>
          <cell r="G3894">
            <v>0</v>
          </cell>
          <cell r="H3894">
            <v>2</v>
          </cell>
          <cell r="I3894">
            <v>1</v>
          </cell>
          <cell r="J3894">
            <v>43160.510416666664</v>
          </cell>
          <cell r="L3894" t="str">
            <v>Да</v>
          </cell>
          <cell r="M3894" t="str">
            <v>Нет</v>
          </cell>
          <cell r="N3894">
            <v>2</v>
          </cell>
        </row>
        <row r="3895">
          <cell r="A3895">
            <v>5083</v>
          </cell>
          <cell r="B3895" t="str">
            <v>(Н5) - З - 2572</v>
          </cell>
          <cell r="C3895" t="str">
            <v>(Н5) - З - 2572</v>
          </cell>
          <cell r="D3895">
            <v>10</v>
          </cell>
          <cell r="E3895">
            <v>43159</v>
          </cell>
          <cell r="F3895">
            <v>0</v>
          </cell>
          <cell r="G3895">
            <v>0</v>
          </cell>
          <cell r="H3895">
            <v>2</v>
          </cell>
          <cell r="I3895">
            <v>1</v>
          </cell>
          <cell r="J3895">
            <v>43160.510416666664</v>
          </cell>
          <cell r="L3895" t="str">
            <v>Да</v>
          </cell>
          <cell r="M3895" t="str">
            <v>Нет</v>
          </cell>
          <cell r="N3895">
            <v>2</v>
          </cell>
        </row>
        <row r="3896">
          <cell r="A3896">
            <v>2352</v>
          </cell>
          <cell r="B3896" t="str">
            <v>(Н5) - З - 26 раздел</v>
          </cell>
          <cell r="C3896" t="str">
            <v>(Н5) - З - 26 раздел</v>
          </cell>
          <cell r="D3896">
            <v>10</v>
          </cell>
          <cell r="E3896">
            <v>43159</v>
          </cell>
          <cell r="F3896">
            <v>1280758518.7</v>
          </cell>
          <cell r="G3896">
            <v>0</v>
          </cell>
          <cell r="H3896">
            <v>2</v>
          </cell>
          <cell r="I3896">
            <v>1</v>
          </cell>
          <cell r="J3896">
            <v>43160.510416666664</v>
          </cell>
          <cell r="L3896" t="str">
            <v>Да</v>
          </cell>
          <cell r="M3896" t="str">
            <v>Нет</v>
          </cell>
          <cell r="N3896">
            <v>2</v>
          </cell>
        </row>
        <row r="3897">
          <cell r="A3897">
            <v>5084</v>
          </cell>
          <cell r="B3897" t="str">
            <v>(Н5) - З - 2600</v>
          </cell>
          <cell r="C3897" t="str">
            <v>(Н5) - З - 2600</v>
          </cell>
          <cell r="D3897">
            <v>10</v>
          </cell>
          <cell r="E3897">
            <v>43159</v>
          </cell>
          <cell r="F3897">
            <v>1013387261.65</v>
          </cell>
          <cell r="G3897">
            <v>0</v>
          </cell>
          <cell r="H3897">
            <v>2</v>
          </cell>
          <cell r="I3897">
            <v>1</v>
          </cell>
          <cell r="J3897">
            <v>43160.510416666664</v>
          </cell>
          <cell r="L3897" t="str">
            <v>Да</v>
          </cell>
          <cell r="M3897" t="str">
            <v>Нет</v>
          </cell>
          <cell r="N3897">
            <v>2</v>
          </cell>
        </row>
        <row r="3898">
          <cell r="A3898">
            <v>5085</v>
          </cell>
          <cell r="B3898" t="str">
            <v>(Н5) - З - 2601</v>
          </cell>
          <cell r="C3898" t="str">
            <v>(Н5) - З - 2601</v>
          </cell>
          <cell r="D3898">
            <v>10</v>
          </cell>
          <cell r="E3898">
            <v>43159</v>
          </cell>
          <cell r="F3898">
            <v>0</v>
          </cell>
          <cell r="G3898">
            <v>0</v>
          </cell>
          <cell r="H3898">
            <v>2</v>
          </cell>
          <cell r="I3898">
            <v>1</v>
          </cell>
          <cell r="J3898">
            <v>43160.510416666664</v>
          </cell>
          <cell r="L3898" t="str">
            <v>Да</v>
          </cell>
          <cell r="M3898" t="str">
            <v>Нет</v>
          </cell>
          <cell r="N3898">
            <v>2</v>
          </cell>
        </row>
        <row r="3899">
          <cell r="A3899">
            <v>5394</v>
          </cell>
          <cell r="B3899" t="str">
            <v>(Н5) - З - 2601/1,2,3,4</v>
          </cell>
          <cell r="C3899" t="str">
            <v>(Н5) - З - 2601/1,2,3,4</v>
          </cell>
          <cell r="D3899">
            <v>10</v>
          </cell>
        </row>
        <row r="3900">
          <cell r="A3900">
            <v>5086</v>
          </cell>
          <cell r="B3900" t="str">
            <v>(Н5) - З - 2602</v>
          </cell>
          <cell r="C3900" t="str">
            <v>(Н5) - З - 2602</v>
          </cell>
          <cell r="D3900">
            <v>10</v>
          </cell>
          <cell r="E3900">
            <v>43159</v>
          </cell>
          <cell r="F3900">
            <v>0</v>
          </cell>
          <cell r="G3900">
            <v>0</v>
          </cell>
          <cell r="H3900">
            <v>2</v>
          </cell>
          <cell r="I3900">
            <v>1</v>
          </cell>
          <cell r="J3900">
            <v>43160.510416666664</v>
          </cell>
          <cell r="L3900" t="str">
            <v>Да</v>
          </cell>
          <cell r="M3900" t="str">
            <v>Нет</v>
          </cell>
          <cell r="N3900">
            <v>2</v>
          </cell>
        </row>
        <row r="3901">
          <cell r="A3901">
            <v>13489</v>
          </cell>
          <cell r="B3901" t="str">
            <v>(Н5) - З - 2602_</v>
          </cell>
          <cell r="C3901" t="str">
            <v xml:space="preserve">(Н5) - З - 2602_ </v>
          </cell>
          <cell r="D3901">
            <v>10</v>
          </cell>
          <cell r="E3901">
            <v>43159</v>
          </cell>
          <cell r="F3901">
            <v>0</v>
          </cell>
          <cell r="G3901">
            <v>0</v>
          </cell>
          <cell r="H3901">
            <v>2</v>
          </cell>
          <cell r="I3901">
            <v>1</v>
          </cell>
          <cell r="J3901">
            <v>43160.510405092595</v>
          </cell>
          <cell r="L3901" t="str">
            <v>Да</v>
          </cell>
          <cell r="M3901" t="str">
            <v>Нет</v>
          </cell>
          <cell r="N3901">
            <v>2</v>
          </cell>
        </row>
        <row r="3902">
          <cell r="A3902">
            <v>5087</v>
          </cell>
          <cell r="B3902" t="str">
            <v>(Н5) - З - 2603</v>
          </cell>
          <cell r="C3902" t="str">
            <v>(Н5) - З - 2603</v>
          </cell>
          <cell r="D3902">
            <v>10</v>
          </cell>
          <cell r="E3902">
            <v>43159</v>
          </cell>
          <cell r="F3902">
            <v>304137.21999999997</v>
          </cell>
          <cell r="G3902">
            <v>0</v>
          </cell>
          <cell r="H3902">
            <v>2</v>
          </cell>
          <cell r="I3902">
            <v>1</v>
          </cell>
          <cell r="J3902">
            <v>43160.510416666664</v>
          </cell>
          <cell r="L3902" t="str">
            <v>Да</v>
          </cell>
          <cell r="M3902" t="str">
            <v>Нет</v>
          </cell>
          <cell r="N3902">
            <v>2</v>
          </cell>
        </row>
        <row r="3903">
          <cell r="A3903">
            <v>5088</v>
          </cell>
          <cell r="B3903" t="str">
            <v>(Н5) - З - 2604</v>
          </cell>
          <cell r="C3903" t="str">
            <v>(Н5) - З - 2604</v>
          </cell>
          <cell r="D3903">
            <v>10</v>
          </cell>
          <cell r="E3903">
            <v>43159</v>
          </cell>
          <cell r="F3903">
            <v>38876.15</v>
          </cell>
          <cell r="G3903">
            <v>0</v>
          </cell>
          <cell r="H3903">
            <v>2</v>
          </cell>
          <cell r="I3903">
            <v>1</v>
          </cell>
          <cell r="J3903">
            <v>43160.510416666664</v>
          </cell>
          <cell r="L3903" t="str">
            <v>Да</v>
          </cell>
          <cell r="M3903" t="str">
            <v>Нет</v>
          </cell>
          <cell r="N3903">
            <v>2</v>
          </cell>
        </row>
        <row r="3904">
          <cell r="A3904">
            <v>5089</v>
          </cell>
          <cell r="B3904" t="str">
            <v>(Н5) - З - 2605</v>
          </cell>
          <cell r="C3904" t="str">
            <v>(Н5) - З - 2605</v>
          </cell>
          <cell r="D3904">
            <v>10</v>
          </cell>
          <cell r="E3904">
            <v>43159</v>
          </cell>
          <cell r="F3904">
            <v>1957180.3</v>
          </cell>
          <cell r="G3904">
            <v>0</v>
          </cell>
          <cell r="H3904">
            <v>2</v>
          </cell>
          <cell r="I3904">
            <v>1</v>
          </cell>
          <cell r="J3904">
            <v>43160.510416666664</v>
          </cell>
          <cell r="L3904" t="str">
            <v>Да</v>
          </cell>
          <cell r="M3904" t="str">
            <v>Нет</v>
          </cell>
          <cell r="N3904">
            <v>2</v>
          </cell>
        </row>
        <row r="3905">
          <cell r="A3905">
            <v>5090</v>
          </cell>
          <cell r="B3905" t="str">
            <v>(Н5) - З - 2606</v>
          </cell>
          <cell r="C3905" t="str">
            <v>(Н5) - З - 2606</v>
          </cell>
          <cell r="D3905">
            <v>10</v>
          </cell>
          <cell r="E3905">
            <v>43159</v>
          </cell>
          <cell r="F3905">
            <v>0</v>
          </cell>
          <cell r="G3905">
            <v>0</v>
          </cell>
          <cell r="H3905">
            <v>2</v>
          </cell>
          <cell r="I3905">
            <v>1</v>
          </cell>
          <cell r="J3905">
            <v>43160.510416666664</v>
          </cell>
          <cell r="L3905" t="str">
            <v>Да</v>
          </cell>
          <cell r="M3905" t="str">
            <v>Нет</v>
          </cell>
          <cell r="N3905">
            <v>2</v>
          </cell>
        </row>
        <row r="3906">
          <cell r="A3906">
            <v>2347</v>
          </cell>
          <cell r="B3906" t="str">
            <v>(Н5) - З - 2610</v>
          </cell>
          <cell r="C3906" t="str">
            <v>(Н5) - З - 2610</v>
          </cell>
          <cell r="D3906">
            <v>10</v>
          </cell>
          <cell r="E3906">
            <v>43159</v>
          </cell>
          <cell r="F3906">
            <v>270000</v>
          </cell>
          <cell r="G3906">
            <v>0</v>
          </cell>
          <cell r="H3906">
            <v>2</v>
          </cell>
          <cell r="I3906">
            <v>1</v>
          </cell>
          <cell r="J3906">
            <v>43160.510416666664</v>
          </cell>
          <cell r="L3906" t="str">
            <v>Да</v>
          </cell>
          <cell r="M3906" t="str">
            <v>Нет</v>
          </cell>
          <cell r="N3906">
            <v>2</v>
          </cell>
        </row>
        <row r="3907">
          <cell r="A3907">
            <v>2346</v>
          </cell>
          <cell r="B3907" t="str">
            <v>(Н5) - З - 2611</v>
          </cell>
          <cell r="C3907" t="str">
            <v>(Н5) - З - 2611</v>
          </cell>
          <cell r="D3907">
            <v>10</v>
          </cell>
          <cell r="E3907">
            <v>43159</v>
          </cell>
          <cell r="F3907">
            <v>0</v>
          </cell>
          <cell r="G3907">
            <v>0</v>
          </cell>
          <cell r="H3907">
            <v>2</v>
          </cell>
          <cell r="I3907">
            <v>1</v>
          </cell>
          <cell r="J3907">
            <v>43160.510416666664</v>
          </cell>
          <cell r="L3907" t="str">
            <v>Да</v>
          </cell>
          <cell r="M3907" t="str">
            <v>Нет</v>
          </cell>
          <cell r="N3907">
            <v>2</v>
          </cell>
        </row>
        <row r="3908">
          <cell r="A3908">
            <v>2345</v>
          </cell>
          <cell r="B3908" t="str">
            <v>(Н5) - З - 2612</v>
          </cell>
          <cell r="C3908" t="str">
            <v>(Н5) - З - 2612</v>
          </cell>
          <cell r="D3908">
            <v>10</v>
          </cell>
        </row>
        <row r="3909">
          <cell r="A3909">
            <v>2344</v>
          </cell>
          <cell r="B3909" t="str">
            <v>(Н5) - З - 2615</v>
          </cell>
          <cell r="C3909" t="str">
            <v>(Н5) - З - 2615</v>
          </cell>
          <cell r="D3909">
            <v>10</v>
          </cell>
        </row>
        <row r="3910">
          <cell r="A3910">
            <v>14494</v>
          </cell>
          <cell r="B3910" t="str">
            <v>(Н5) - З - 2616</v>
          </cell>
          <cell r="C3910" t="str">
            <v>(Н5) - З - 2616</v>
          </cell>
          <cell r="D3910">
            <v>10</v>
          </cell>
          <cell r="E3910">
            <v>43159</v>
          </cell>
          <cell r="F3910">
            <v>-8.01</v>
          </cell>
          <cell r="G3910">
            <v>0</v>
          </cell>
          <cell r="H3910">
            <v>2</v>
          </cell>
          <cell r="I3910">
            <v>1</v>
          </cell>
          <cell r="J3910">
            <v>43160.510416666664</v>
          </cell>
          <cell r="L3910" t="str">
            <v>Да</v>
          </cell>
          <cell r="M3910" t="str">
            <v>Нет</v>
          </cell>
          <cell r="N3910">
            <v>2</v>
          </cell>
        </row>
        <row r="3911">
          <cell r="A3911">
            <v>4240</v>
          </cell>
          <cell r="B3911" t="str">
            <v>(Н5) - З - 2616КП</v>
          </cell>
          <cell r="C3911" t="str">
            <v>(Н5) - З - 2616КП</v>
          </cell>
          <cell r="D3911">
            <v>10</v>
          </cell>
        </row>
        <row r="3912">
          <cell r="A3912">
            <v>4239</v>
          </cell>
          <cell r="B3912" t="str">
            <v>(Н5) - З - 2617</v>
          </cell>
          <cell r="C3912" t="str">
            <v>(Н5) - З - 2617</v>
          </cell>
          <cell r="D3912">
            <v>10</v>
          </cell>
        </row>
        <row r="3913">
          <cell r="A3913">
            <v>5091</v>
          </cell>
          <cell r="B3913" t="str">
            <v>(Н5) - З - 2620</v>
          </cell>
          <cell r="C3913" t="str">
            <v>(Н5) - З - 2620</v>
          </cell>
          <cell r="D3913">
            <v>10</v>
          </cell>
          <cell r="E3913">
            <v>43159</v>
          </cell>
          <cell r="F3913">
            <v>204024084.44</v>
          </cell>
          <cell r="G3913">
            <v>0</v>
          </cell>
          <cell r="H3913">
            <v>2</v>
          </cell>
          <cell r="I3913">
            <v>1</v>
          </cell>
          <cell r="J3913">
            <v>43160.510416666664</v>
          </cell>
          <cell r="L3913" t="str">
            <v>Да</v>
          </cell>
          <cell r="M3913" t="str">
            <v>Нет</v>
          </cell>
          <cell r="N3913">
            <v>2</v>
          </cell>
        </row>
        <row r="3914">
          <cell r="A3914">
            <v>5092</v>
          </cell>
          <cell r="B3914" t="str">
            <v>(Н5) - З - 2622</v>
          </cell>
          <cell r="C3914" t="str">
            <v>(Н5) - З - 2622</v>
          </cell>
          <cell r="D3914">
            <v>10</v>
          </cell>
          <cell r="E3914">
            <v>43159</v>
          </cell>
          <cell r="F3914">
            <v>0</v>
          </cell>
          <cell r="G3914">
            <v>0</v>
          </cell>
          <cell r="H3914">
            <v>2</v>
          </cell>
          <cell r="I3914">
            <v>1</v>
          </cell>
          <cell r="J3914">
            <v>43160.510416666664</v>
          </cell>
          <cell r="L3914" t="str">
            <v>Да</v>
          </cell>
          <cell r="M3914" t="str">
            <v>Нет</v>
          </cell>
          <cell r="N3914">
            <v>2</v>
          </cell>
        </row>
        <row r="3915">
          <cell r="A3915">
            <v>13490</v>
          </cell>
          <cell r="B3915" t="str">
            <v>(Н5) - З - 2622_</v>
          </cell>
          <cell r="C3915" t="str">
            <v xml:space="preserve">(Н5) - З - 2622_ </v>
          </cell>
          <cell r="D3915">
            <v>10</v>
          </cell>
          <cell r="E3915">
            <v>43159</v>
          </cell>
          <cell r="F3915">
            <v>0</v>
          </cell>
          <cell r="G3915">
            <v>0</v>
          </cell>
          <cell r="H3915">
            <v>2</v>
          </cell>
          <cell r="I3915">
            <v>1</v>
          </cell>
          <cell r="J3915">
            <v>43160.510405092595</v>
          </cell>
          <cell r="L3915" t="str">
            <v>Да</v>
          </cell>
          <cell r="M3915" t="str">
            <v>Нет</v>
          </cell>
          <cell r="N3915">
            <v>2</v>
          </cell>
        </row>
        <row r="3916">
          <cell r="A3916">
            <v>5093</v>
          </cell>
          <cell r="B3916" t="str">
            <v>(Н5) - З - 2625</v>
          </cell>
          <cell r="C3916" t="str">
            <v>(Н5) - З - 2625</v>
          </cell>
          <cell r="D3916">
            <v>10</v>
          </cell>
          <cell r="E3916">
            <v>43159</v>
          </cell>
          <cell r="F3916">
            <v>27923003.120000001</v>
          </cell>
          <cell r="G3916">
            <v>0</v>
          </cell>
          <cell r="H3916">
            <v>2</v>
          </cell>
          <cell r="I3916">
            <v>1</v>
          </cell>
          <cell r="J3916">
            <v>43160.510416666664</v>
          </cell>
          <cell r="L3916" t="str">
            <v>Да</v>
          </cell>
          <cell r="M3916" t="str">
            <v>Нет</v>
          </cell>
          <cell r="N3916">
            <v>2</v>
          </cell>
        </row>
        <row r="3917">
          <cell r="A3917">
            <v>2343</v>
          </cell>
          <cell r="B3917" t="str">
            <v>(Н5) - З - 2630</v>
          </cell>
          <cell r="C3917" t="str">
            <v>(Н5) - З - 2630</v>
          </cell>
          <cell r="D3917">
            <v>10</v>
          </cell>
          <cell r="E3917">
            <v>43159</v>
          </cell>
          <cell r="F3917">
            <v>8563258.4700000007</v>
          </cell>
          <cell r="G3917">
            <v>0</v>
          </cell>
          <cell r="H3917">
            <v>2</v>
          </cell>
          <cell r="I3917">
            <v>1</v>
          </cell>
          <cell r="J3917">
            <v>43160.510416666664</v>
          </cell>
          <cell r="L3917" t="str">
            <v>Да</v>
          </cell>
          <cell r="M3917" t="str">
            <v>Нет</v>
          </cell>
          <cell r="N3917">
            <v>2</v>
          </cell>
        </row>
        <row r="3918">
          <cell r="A3918">
            <v>2342</v>
          </cell>
          <cell r="B3918" t="str">
            <v>(Н5) - З - 2635</v>
          </cell>
          <cell r="C3918" t="str">
            <v>(Н5) - З - 2635</v>
          </cell>
          <cell r="D3918">
            <v>10</v>
          </cell>
        </row>
        <row r="3919">
          <cell r="A3919">
            <v>14495</v>
          </cell>
          <cell r="B3919" t="str">
            <v>(Н5) - З - 2636</v>
          </cell>
          <cell r="C3919" t="str">
            <v>(Н5) - З - 2636</v>
          </cell>
          <cell r="D3919">
            <v>10</v>
          </cell>
          <cell r="E3919">
            <v>43159</v>
          </cell>
          <cell r="F3919">
            <v>-49.47</v>
          </cell>
          <cell r="G3919">
            <v>0</v>
          </cell>
          <cell r="H3919">
            <v>2</v>
          </cell>
          <cell r="I3919">
            <v>1</v>
          </cell>
          <cell r="J3919">
            <v>43160.510416666664</v>
          </cell>
          <cell r="L3919" t="str">
            <v>Да</v>
          </cell>
          <cell r="M3919" t="str">
            <v>Нет</v>
          </cell>
          <cell r="N3919">
            <v>2</v>
          </cell>
        </row>
        <row r="3920">
          <cell r="A3920">
            <v>4238</v>
          </cell>
          <cell r="B3920" t="str">
            <v>(Н5) - З - 2636КП</v>
          </cell>
          <cell r="C3920" t="str">
            <v>(Н5) - З - 2636КП</v>
          </cell>
          <cell r="D3920">
            <v>10</v>
          </cell>
        </row>
        <row r="3921">
          <cell r="A3921">
            <v>4237</v>
          </cell>
          <cell r="B3921" t="str">
            <v>(Н5) - З - 2637</v>
          </cell>
          <cell r="C3921" t="str">
            <v>(Н5) - З - 2637</v>
          </cell>
          <cell r="D3921">
            <v>10</v>
          </cell>
        </row>
        <row r="3922">
          <cell r="A3922">
            <v>4234</v>
          </cell>
          <cell r="B3922" t="str">
            <v>(Н5) - З - 2640</v>
          </cell>
          <cell r="C3922" t="str">
            <v>(Н5) - З - 2640</v>
          </cell>
          <cell r="D3922">
            <v>10</v>
          </cell>
          <cell r="E3922">
            <v>43159</v>
          </cell>
          <cell r="F3922">
            <v>0</v>
          </cell>
          <cell r="G3922">
            <v>0</v>
          </cell>
          <cell r="H3922">
            <v>2</v>
          </cell>
          <cell r="I3922">
            <v>1</v>
          </cell>
          <cell r="J3922">
            <v>43160.510416666664</v>
          </cell>
          <cell r="L3922" t="str">
            <v>Да</v>
          </cell>
          <cell r="M3922" t="str">
            <v>Нет</v>
          </cell>
          <cell r="N3922">
            <v>2</v>
          </cell>
        </row>
        <row r="3923">
          <cell r="A3923">
            <v>4233</v>
          </cell>
          <cell r="B3923" t="str">
            <v>(Н5) - З - 2641</v>
          </cell>
          <cell r="C3923" t="str">
            <v>(Н5) - З - 2641</v>
          </cell>
          <cell r="D3923">
            <v>10</v>
          </cell>
          <cell r="E3923">
            <v>43159</v>
          </cell>
          <cell r="F3923">
            <v>0</v>
          </cell>
          <cell r="G3923">
            <v>0</v>
          </cell>
          <cell r="H3923">
            <v>2</v>
          </cell>
          <cell r="I3923">
            <v>1</v>
          </cell>
          <cell r="J3923">
            <v>43160.510416666664</v>
          </cell>
          <cell r="L3923" t="str">
            <v>Да</v>
          </cell>
          <cell r="M3923" t="str">
            <v>Нет</v>
          </cell>
          <cell r="N3923">
            <v>2</v>
          </cell>
        </row>
        <row r="3924">
          <cell r="A3924">
            <v>4232</v>
          </cell>
          <cell r="B3924" t="str">
            <v>(Н5) - З - 2642</v>
          </cell>
          <cell r="C3924" t="str">
            <v>(Н5) - З - 2642</v>
          </cell>
          <cell r="D3924">
            <v>10</v>
          </cell>
          <cell r="E3924">
            <v>43159</v>
          </cell>
          <cell r="F3924">
            <v>0</v>
          </cell>
          <cell r="G3924">
            <v>0</v>
          </cell>
          <cell r="H3924">
            <v>2</v>
          </cell>
          <cell r="I3924">
            <v>1</v>
          </cell>
          <cell r="J3924">
            <v>43160.510416666664</v>
          </cell>
          <cell r="L3924" t="str">
            <v>Да</v>
          </cell>
          <cell r="M3924" t="str">
            <v>Нет</v>
          </cell>
          <cell r="N3924">
            <v>2</v>
          </cell>
        </row>
        <row r="3925">
          <cell r="A3925">
            <v>4231</v>
          </cell>
          <cell r="B3925" t="str">
            <v>(Н5) - З - 2643</v>
          </cell>
          <cell r="C3925" t="str">
            <v>(Н5) - З - 2643</v>
          </cell>
          <cell r="D3925">
            <v>10</v>
          </cell>
          <cell r="E3925">
            <v>43159</v>
          </cell>
          <cell r="F3925">
            <v>0</v>
          </cell>
          <cell r="G3925">
            <v>0</v>
          </cell>
          <cell r="H3925">
            <v>2</v>
          </cell>
          <cell r="I3925">
            <v>1</v>
          </cell>
          <cell r="J3925">
            <v>43160.510416666664</v>
          </cell>
          <cell r="L3925" t="str">
            <v>Да</v>
          </cell>
          <cell r="M3925" t="str">
            <v>Нет</v>
          </cell>
          <cell r="N3925">
            <v>2</v>
          </cell>
        </row>
        <row r="3926">
          <cell r="A3926">
            <v>6656</v>
          </cell>
          <cell r="B3926" t="str">
            <v>(Н5) - З - 2644</v>
          </cell>
          <cell r="C3926" t="str">
            <v>(Н5) - З - 2644</v>
          </cell>
          <cell r="D3926">
            <v>10</v>
          </cell>
          <cell r="E3926">
            <v>43159</v>
          </cell>
          <cell r="F3926">
            <v>0</v>
          </cell>
          <cell r="G3926">
            <v>0</v>
          </cell>
          <cell r="H3926">
            <v>2</v>
          </cell>
          <cell r="I3926">
            <v>1</v>
          </cell>
          <cell r="J3926">
            <v>43160.510416666664</v>
          </cell>
          <cell r="L3926" t="str">
            <v>Да</v>
          </cell>
          <cell r="M3926" t="str">
            <v>Нет</v>
          </cell>
          <cell r="N3926">
            <v>2</v>
          </cell>
        </row>
        <row r="3927">
          <cell r="A3927">
            <v>5094</v>
          </cell>
          <cell r="B3927" t="str">
            <v>(Н5) - З - 2650</v>
          </cell>
          <cell r="C3927" t="str">
            <v>(Н5) - З - 2650</v>
          </cell>
          <cell r="D3927">
            <v>10</v>
          </cell>
          <cell r="E3927">
            <v>43159</v>
          </cell>
          <cell r="F3927">
            <v>24290774.829999998</v>
          </cell>
          <cell r="G3927">
            <v>0</v>
          </cell>
          <cell r="H3927">
            <v>2</v>
          </cell>
          <cell r="I3927">
            <v>1</v>
          </cell>
          <cell r="J3927">
            <v>43160.510416666664</v>
          </cell>
          <cell r="L3927" t="str">
            <v>Да</v>
          </cell>
          <cell r="M3927" t="str">
            <v>Нет</v>
          </cell>
          <cell r="N3927">
            <v>2</v>
          </cell>
        </row>
        <row r="3928">
          <cell r="A3928">
            <v>2836</v>
          </cell>
          <cell r="B3928" t="str">
            <v>(Н5) - З - 2651</v>
          </cell>
          <cell r="C3928" t="str">
            <v>(Н5) - З - 2651</v>
          </cell>
          <cell r="D3928">
            <v>10</v>
          </cell>
          <cell r="E3928">
            <v>43159</v>
          </cell>
          <cell r="F3928">
            <v>0</v>
          </cell>
          <cell r="G3928">
            <v>0</v>
          </cell>
          <cell r="H3928">
            <v>2</v>
          </cell>
          <cell r="I3928">
            <v>1</v>
          </cell>
          <cell r="J3928">
            <v>43160.510416666664</v>
          </cell>
          <cell r="L3928" t="str">
            <v>Да</v>
          </cell>
          <cell r="M3928" t="str">
            <v>Нет</v>
          </cell>
          <cell r="N3928">
            <v>2</v>
          </cell>
        </row>
        <row r="3929">
          <cell r="A3929">
            <v>2835</v>
          </cell>
          <cell r="B3929" t="str">
            <v>(Н5) - З - 2652</v>
          </cell>
          <cell r="C3929" t="str">
            <v>(Н5) - З - 2652</v>
          </cell>
          <cell r="D3929">
            <v>10</v>
          </cell>
        </row>
        <row r="3930">
          <cell r="A3930">
            <v>4236</v>
          </cell>
          <cell r="B3930" t="str">
            <v>(Н5) - З - 2653</v>
          </cell>
          <cell r="C3930" t="str">
            <v>(Н5) - З - 2653</v>
          </cell>
          <cell r="D3930">
            <v>10</v>
          </cell>
        </row>
        <row r="3931">
          <cell r="A3931">
            <v>13688</v>
          </cell>
          <cell r="B3931" t="str">
            <v>(Н5) - З - 2654</v>
          </cell>
          <cell r="C3931" t="str">
            <v>(Н5) - З - 2654</v>
          </cell>
          <cell r="D3931">
            <v>10</v>
          </cell>
          <cell r="E3931">
            <v>43159</v>
          </cell>
          <cell r="F3931">
            <v>0</v>
          </cell>
          <cell r="G3931">
            <v>0</v>
          </cell>
          <cell r="H3931">
            <v>2</v>
          </cell>
          <cell r="I3931">
            <v>1</v>
          </cell>
          <cell r="J3931">
            <v>43160.510416666664</v>
          </cell>
          <cell r="L3931" t="str">
            <v>Да</v>
          </cell>
          <cell r="M3931" t="str">
            <v>Нет</v>
          </cell>
          <cell r="N3931">
            <v>2</v>
          </cell>
        </row>
        <row r="3932">
          <cell r="A3932">
            <v>5095</v>
          </cell>
          <cell r="B3932" t="str">
            <v>(Н5) - З - 2655</v>
          </cell>
          <cell r="C3932" t="str">
            <v>(Н5) - З - 2655</v>
          </cell>
          <cell r="D3932">
            <v>10</v>
          </cell>
          <cell r="E3932">
            <v>43159</v>
          </cell>
          <cell r="F3932">
            <v>0</v>
          </cell>
          <cell r="G3932">
            <v>0</v>
          </cell>
          <cell r="H3932">
            <v>2</v>
          </cell>
          <cell r="I3932">
            <v>1</v>
          </cell>
          <cell r="J3932">
            <v>43160.510416666664</v>
          </cell>
          <cell r="L3932" t="str">
            <v>Да</v>
          </cell>
          <cell r="M3932" t="str">
            <v>Нет</v>
          </cell>
          <cell r="N3932">
            <v>2</v>
          </cell>
        </row>
        <row r="3933">
          <cell r="A3933">
            <v>14496</v>
          </cell>
          <cell r="B3933" t="str">
            <v>(Н5) - З - 2656</v>
          </cell>
          <cell r="C3933" t="str">
            <v>(Н5) - З - 2656</v>
          </cell>
          <cell r="D3933">
            <v>10</v>
          </cell>
          <cell r="E3933">
            <v>43159</v>
          </cell>
          <cell r="F3933">
            <v>0</v>
          </cell>
          <cell r="G3933">
            <v>0</v>
          </cell>
          <cell r="H3933">
            <v>2</v>
          </cell>
          <cell r="I3933">
            <v>1</v>
          </cell>
          <cell r="J3933">
            <v>43160.510416666664</v>
          </cell>
          <cell r="L3933" t="str">
            <v>Да</v>
          </cell>
          <cell r="M3933" t="str">
            <v>Нет</v>
          </cell>
          <cell r="N3933">
            <v>2</v>
          </cell>
        </row>
        <row r="3934">
          <cell r="A3934">
            <v>4235</v>
          </cell>
          <cell r="B3934" t="str">
            <v>(Н5) - З - 2656КП</v>
          </cell>
          <cell r="C3934" t="str">
            <v>(Н5) - З - 2656КП</v>
          </cell>
          <cell r="D3934">
            <v>10</v>
          </cell>
        </row>
        <row r="3935">
          <cell r="A3935">
            <v>2351</v>
          </cell>
          <cell r="B3935" t="str">
            <v>(Н5) - З - 27 раздел</v>
          </cell>
          <cell r="C3935" t="str">
            <v>(Н5) - З - 27 раздел</v>
          </cell>
          <cell r="D3935">
            <v>10</v>
          </cell>
          <cell r="E3935">
            <v>43159</v>
          </cell>
          <cell r="F3935">
            <v>0</v>
          </cell>
          <cell r="G3935">
            <v>0</v>
          </cell>
          <cell r="H3935">
            <v>2</v>
          </cell>
          <cell r="I3935">
            <v>1</v>
          </cell>
          <cell r="J3935">
            <v>43160.510416666664</v>
          </cell>
          <cell r="L3935" t="str">
            <v>Да</v>
          </cell>
          <cell r="M3935" t="str">
            <v>Нет</v>
          </cell>
          <cell r="N3935">
            <v>2</v>
          </cell>
        </row>
        <row r="3936">
          <cell r="A3936">
            <v>2341</v>
          </cell>
          <cell r="B3936" t="str">
            <v>(Н5) - З - 2700</v>
          </cell>
          <cell r="C3936" t="str">
            <v>(Н5) - З - 2700</v>
          </cell>
          <cell r="D3936">
            <v>10</v>
          </cell>
        </row>
        <row r="3937">
          <cell r="A3937">
            <v>2340</v>
          </cell>
          <cell r="B3937" t="str">
            <v>(Н5) - З - 2701</v>
          </cell>
          <cell r="C3937" t="str">
            <v>(Н5) - З - 2701</v>
          </cell>
          <cell r="D3937">
            <v>10</v>
          </cell>
          <cell r="E3937">
            <v>43159</v>
          </cell>
          <cell r="F3937">
            <v>0</v>
          </cell>
          <cell r="G3937">
            <v>0</v>
          </cell>
          <cell r="H3937">
            <v>2</v>
          </cell>
          <cell r="I3937">
            <v>1</v>
          </cell>
          <cell r="J3937">
            <v>43160.510416666664</v>
          </cell>
          <cell r="L3937" t="str">
            <v>Да</v>
          </cell>
          <cell r="M3937" t="str">
            <v>Нет</v>
          </cell>
          <cell r="N3937">
            <v>2</v>
          </cell>
        </row>
        <row r="3938">
          <cell r="A3938">
            <v>2339</v>
          </cell>
          <cell r="B3938" t="str">
            <v>(Н5) - З - 2706</v>
          </cell>
          <cell r="C3938" t="str">
            <v>(Н5) - З - 2706</v>
          </cell>
          <cell r="D3938">
            <v>10</v>
          </cell>
          <cell r="E3938">
            <v>43159</v>
          </cell>
          <cell r="F3938">
            <v>0</v>
          </cell>
          <cell r="G3938">
            <v>0</v>
          </cell>
          <cell r="H3938">
            <v>2</v>
          </cell>
          <cell r="I3938">
            <v>1</v>
          </cell>
          <cell r="J3938">
            <v>43160.510416666664</v>
          </cell>
          <cell r="L3938" t="str">
            <v>Да</v>
          </cell>
          <cell r="M3938" t="str">
            <v>Нет</v>
          </cell>
          <cell r="N3938">
            <v>2</v>
          </cell>
        </row>
        <row r="3939">
          <cell r="A3939">
            <v>4241</v>
          </cell>
          <cell r="B3939" t="str">
            <v>(Н5) - З - 2707</v>
          </cell>
          <cell r="C3939" t="str">
            <v>(Н5) - З - 2707</v>
          </cell>
          <cell r="D3939">
            <v>10</v>
          </cell>
        </row>
        <row r="3940">
          <cell r="A3940">
            <v>5097</v>
          </cell>
          <cell r="B3940" t="str">
            <v>(Н5) - З - 29 раздел</v>
          </cell>
          <cell r="C3940" t="str">
            <v>(Н5) - З - 29 раздел</v>
          </cell>
          <cell r="D3940">
            <v>10</v>
          </cell>
          <cell r="E3940">
            <v>43159</v>
          </cell>
          <cell r="F3940">
            <v>6390775</v>
          </cell>
          <cell r="G3940">
            <v>0</v>
          </cell>
          <cell r="H3940">
            <v>2</v>
          </cell>
          <cell r="I3940">
            <v>1</v>
          </cell>
          <cell r="J3940">
            <v>43160.510416666664</v>
          </cell>
          <cell r="L3940" t="str">
            <v>Да</v>
          </cell>
          <cell r="M3940" t="str">
            <v>Нет</v>
          </cell>
          <cell r="N3940">
            <v>2</v>
          </cell>
        </row>
        <row r="3941">
          <cell r="A3941">
            <v>13436</v>
          </cell>
          <cell r="B3941" t="str">
            <v>(Н5) - З - 2904</v>
          </cell>
          <cell r="C3941" t="str">
            <v>(Н5) - З - 2904</v>
          </cell>
          <cell r="D3941">
            <v>10</v>
          </cell>
          <cell r="E3941">
            <v>43159</v>
          </cell>
          <cell r="F3941">
            <v>0</v>
          </cell>
          <cell r="G3941">
            <v>0</v>
          </cell>
          <cell r="H3941">
            <v>2</v>
          </cell>
          <cell r="I3941">
            <v>1</v>
          </cell>
          <cell r="J3941">
            <v>43160.510416666664</v>
          </cell>
          <cell r="L3941" t="str">
            <v>Да</v>
          </cell>
          <cell r="M3941" t="str">
            <v>Нет</v>
          </cell>
          <cell r="N3941">
            <v>2</v>
          </cell>
        </row>
        <row r="3942">
          <cell r="A3942">
            <v>1753</v>
          </cell>
          <cell r="B3942" t="str">
            <v xml:space="preserve">(Н5) - З - 3 класс </v>
          </cell>
          <cell r="C3942" t="str">
            <v xml:space="preserve">(Н5) - З - 3 класс </v>
          </cell>
          <cell r="D3942">
            <v>10</v>
          </cell>
          <cell r="E3942">
            <v>43159</v>
          </cell>
          <cell r="F3942">
            <v>130707.31</v>
          </cell>
          <cell r="G3942">
            <v>0</v>
          </cell>
          <cell r="H3942">
            <v>2</v>
          </cell>
          <cell r="I3942">
            <v>1</v>
          </cell>
          <cell r="J3942">
            <v>43160.510416666664</v>
          </cell>
          <cell r="L3942" t="str">
            <v>Да</v>
          </cell>
          <cell r="M3942" t="str">
            <v>Нет</v>
          </cell>
          <cell r="N3942">
            <v>2</v>
          </cell>
        </row>
        <row r="3943">
          <cell r="A3943">
            <v>2338</v>
          </cell>
          <cell r="B3943" t="str">
            <v>(Н5) - З - 33 раздел</v>
          </cell>
          <cell r="C3943" t="str">
            <v>(Н5) - З - 33 раздел</v>
          </cell>
          <cell r="D3943">
            <v>10</v>
          </cell>
          <cell r="E3943">
            <v>43159</v>
          </cell>
          <cell r="F3943">
            <v>0</v>
          </cell>
          <cell r="G3943">
            <v>0</v>
          </cell>
          <cell r="H3943">
            <v>2</v>
          </cell>
          <cell r="I3943">
            <v>1</v>
          </cell>
          <cell r="J3943">
            <v>43160.510416666664</v>
          </cell>
          <cell r="L3943" t="str">
            <v>Да</v>
          </cell>
          <cell r="M3943" t="str">
            <v>Нет</v>
          </cell>
          <cell r="N3943">
            <v>2</v>
          </cell>
        </row>
        <row r="3944">
          <cell r="A3944">
            <v>2336</v>
          </cell>
          <cell r="B3944" t="str">
            <v>(Н5) - З - 3300</v>
          </cell>
          <cell r="C3944" t="str">
            <v>(Н5) - З - 3300</v>
          </cell>
          <cell r="D3944">
            <v>10</v>
          </cell>
          <cell r="E3944">
            <v>43159</v>
          </cell>
          <cell r="F3944">
            <v>0</v>
          </cell>
          <cell r="G3944">
            <v>0</v>
          </cell>
          <cell r="H3944">
            <v>2</v>
          </cell>
          <cell r="I3944">
            <v>1</v>
          </cell>
          <cell r="J3944">
            <v>43160.510405092595</v>
          </cell>
          <cell r="L3944" t="str">
            <v>Да</v>
          </cell>
          <cell r="M3944" t="str">
            <v>Нет</v>
          </cell>
          <cell r="N3944">
            <v>2</v>
          </cell>
        </row>
        <row r="3945">
          <cell r="A3945">
            <v>2335</v>
          </cell>
          <cell r="B3945" t="str">
            <v>(Н5) - З - 3301</v>
          </cell>
          <cell r="C3945" t="str">
            <v>(Н5) - З - 3301</v>
          </cell>
          <cell r="D3945">
            <v>10</v>
          </cell>
          <cell r="E3945">
            <v>43159</v>
          </cell>
          <cell r="F3945">
            <v>0</v>
          </cell>
          <cell r="G3945">
            <v>0</v>
          </cell>
          <cell r="H3945">
            <v>2</v>
          </cell>
          <cell r="I3945">
            <v>1</v>
          </cell>
          <cell r="J3945">
            <v>43160.510405092595</v>
          </cell>
          <cell r="L3945" t="str">
            <v>Да</v>
          </cell>
          <cell r="M3945" t="str">
            <v>Нет</v>
          </cell>
          <cell r="N3945">
            <v>2</v>
          </cell>
        </row>
        <row r="3946">
          <cell r="A3946">
            <v>14497</v>
          </cell>
          <cell r="B3946" t="str">
            <v>(Н5) - З - 3303</v>
          </cell>
          <cell r="C3946" t="str">
            <v>(Н5) - З - 3303</v>
          </cell>
          <cell r="D3946">
            <v>10</v>
          </cell>
          <cell r="E3946">
            <v>43159</v>
          </cell>
          <cell r="F3946">
            <v>0</v>
          </cell>
          <cell r="G3946">
            <v>0</v>
          </cell>
          <cell r="H3946">
            <v>2</v>
          </cell>
          <cell r="I3946">
            <v>1</v>
          </cell>
          <cell r="J3946">
            <v>43160.510416666664</v>
          </cell>
          <cell r="L3946" t="str">
            <v>Да</v>
          </cell>
          <cell r="M3946" t="str">
            <v>Нет</v>
          </cell>
          <cell r="N3946">
            <v>2</v>
          </cell>
        </row>
        <row r="3947">
          <cell r="A3947">
            <v>2334</v>
          </cell>
          <cell r="B3947" t="str">
            <v>(Н5) - З - 3305</v>
          </cell>
          <cell r="C3947" t="str">
            <v>(Н5) - З - 3305</v>
          </cell>
          <cell r="D3947">
            <v>10</v>
          </cell>
          <cell r="E3947">
            <v>43159</v>
          </cell>
          <cell r="F3947">
            <v>0</v>
          </cell>
          <cell r="G3947">
            <v>0</v>
          </cell>
          <cell r="H3947">
            <v>2</v>
          </cell>
          <cell r="I3947">
            <v>1</v>
          </cell>
          <cell r="J3947">
            <v>43160.510405092595</v>
          </cell>
          <cell r="L3947" t="str">
            <v>Да</v>
          </cell>
          <cell r="M3947" t="str">
            <v>Нет</v>
          </cell>
          <cell r="N3947">
            <v>2</v>
          </cell>
        </row>
        <row r="3948">
          <cell r="A3948">
            <v>2333</v>
          </cell>
          <cell r="B3948" t="str">
            <v>(Н5) - З - 3306</v>
          </cell>
          <cell r="C3948" t="str">
            <v>(Н5) - З - 3306</v>
          </cell>
          <cell r="D3948">
            <v>10</v>
          </cell>
          <cell r="E3948">
            <v>43159</v>
          </cell>
          <cell r="F3948">
            <v>0</v>
          </cell>
          <cell r="G3948">
            <v>0</v>
          </cell>
          <cell r="H3948">
            <v>2</v>
          </cell>
          <cell r="I3948">
            <v>1</v>
          </cell>
          <cell r="J3948">
            <v>43160.510405092595</v>
          </cell>
          <cell r="L3948" t="str">
            <v>Да</v>
          </cell>
          <cell r="M3948" t="str">
            <v>Нет</v>
          </cell>
          <cell r="N3948">
            <v>2</v>
          </cell>
        </row>
        <row r="3949">
          <cell r="A3949">
            <v>2332</v>
          </cell>
          <cell r="B3949" t="str">
            <v>(Н5) - З - 3307</v>
          </cell>
          <cell r="C3949" t="str">
            <v>(Н5) - З - 3307</v>
          </cell>
          <cell r="D3949">
            <v>10</v>
          </cell>
        </row>
        <row r="3950">
          <cell r="A3950">
            <v>2917</v>
          </cell>
          <cell r="B3950" t="str">
            <v>(Н5) - З - 3310</v>
          </cell>
          <cell r="C3950" t="str">
            <v>(Н5) - З - 3310</v>
          </cell>
          <cell r="D3950">
            <v>10</v>
          </cell>
          <cell r="E3950">
            <v>43159</v>
          </cell>
          <cell r="F3950">
            <v>0</v>
          </cell>
          <cell r="G3950">
            <v>0</v>
          </cell>
          <cell r="H3950">
            <v>2</v>
          </cell>
          <cell r="I3950">
            <v>1</v>
          </cell>
          <cell r="J3950">
            <v>43160.510405092595</v>
          </cell>
          <cell r="L3950" t="str">
            <v>Да</v>
          </cell>
          <cell r="M3950" t="str">
            <v>Нет</v>
          </cell>
          <cell r="N3950">
            <v>2</v>
          </cell>
        </row>
        <row r="3951">
          <cell r="A3951">
            <v>2916</v>
          </cell>
          <cell r="B3951" t="str">
            <v>(Н5) - З - 3311</v>
          </cell>
          <cell r="C3951" t="str">
            <v>(Н5) - З - 3311</v>
          </cell>
          <cell r="D3951">
            <v>10</v>
          </cell>
        </row>
        <row r="3952">
          <cell r="A3952">
            <v>14498</v>
          </cell>
          <cell r="B3952" t="str">
            <v>(Н5) - З - 3313</v>
          </cell>
          <cell r="C3952" t="str">
            <v>(Н5) - З - 3313</v>
          </cell>
          <cell r="D3952">
            <v>10</v>
          </cell>
          <cell r="E3952">
            <v>43159</v>
          </cell>
          <cell r="F3952">
            <v>0</v>
          </cell>
          <cell r="G3952">
            <v>0</v>
          </cell>
          <cell r="H3952">
            <v>2</v>
          </cell>
          <cell r="I3952">
            <v>1</v>
          </cell>
          <cell r="J3952">
            <v>43160.510416666664</v>
          </cell>
          <cell r="L3952" t="str">
            <v>Да</v>
          </cell>
          <cell r="M3952" t="str">
            <v>Нет</v>
          </cell>
          <cell r="N3952">
            <v>2</v>
          </cell>
        </row>
        <row r="3953">
          <cell r="A3953">
            <v>14499</v>
          </cell>
          <cell r="B3953" t="str">
            <v>(Н5) - З - 3314</v>
          </cell>
          <cell r="C3953" t="str">
            <v>(Н5) - З - 3314</v>
          </cell>
          <cell r="D3953">
            <v>10</v>
          </cell>
          <cell r="E3953">
            <v>43159</v>
          </cell>
          <cell r="F3953">
            <v>0</v>
          </cell>
          <cell r="G3953">
            <v>0</v>
          </cell>
          <cell r="H3953">
            <v>2</v>
          </cell>
          <cell r="I3953">
            <v>1</v>
          </cell>
          <cell r="J3953">
            <v>43160.510416666664</v>
          </cell>
          <cell r="L3953" t="str">
            <v>Да</v>
          </cell>
          <cell r="M3953" t="str">
            <v>Нет</v>
          </cell>
          <cell r="N3953">
            <v>2</v>
          </cell>
        </row>
        <row r="3954">
          <cell r="A3954">
            <v>2915</v>
          </cell>
          <cell r="B3954" t="str">
            <v>(Н5) - З - 3315</v>
          </cell>
          <cell r="C3954" t="str">
            <v>(Н5) - З - 3315</v>
          </cell>
          <cell r="D3954">
            <v>10</v>
          </cell>
          <cell r="E3954">
            <v>43159</v>
          </cell>
          <cell r="F3954">
            <v>0</v>
          </cell>
          <cell r="G3954">
            <v>0</v>
          </cell>
          <cell r="H3954">
            <v>2</v>
          </cell>
          <cell r="I3954">
            <v>1</v>
          </cell>
          <cell r="J3954">
            <v>43160.510405092595</v>
          </cell>
          <cell r="L3954" t="str">
            <v>Да</v>
          </cell>
          <cell r="M3954" t="str">
            <v>Нет</v>
          </cell>
          <cell r="N3954">
            <v>2</v>
          </cell>
        </row>
        <row r="3955">
          <cell r="A3955">
            <v>2914</v>
          </cell>
          <cell r="B3955" t="str">
            <v>(Н5) - З - 3316</v>
          </cell>
          <cell r="C3955" t="str">
            <v>(Н5) - З - 3316</v>
          </cell>
          <cell r="D3955">
            <v>10</v>
          </cell>
          <cell r="E3955">
            <v>43159</v>
          </cell>
          <cell r="F3955">
            <v>0</v>
          </cell>
          <cell r="G3955">
            <v>0</v>
          </cell>
          <cell r="H3955">
            <v>2</v>
          </cell>
          <cell r="I3955">
            <v>1</v>
          </cell>
          <cell r="J3955">
            <v>43160.510405092595</v>
          </cell>
          <cell r="L3955" t="str">
            <v>Да</v>
          </cell>
          <cell r="M3955" t="str">
            <v>Нет</v>
          </cell>
          <cell r="N3955">
            <v>2</v>
          </cell>
        </row>
        <row r="3956">
          <cell r="A3956">
            <v>2913</v>
          </cell>
          <cell r="B3956" t="str">
            <v>(Н5) - З - 3317</v>
          </cell>
          <cell r="C3956" t="str">
            <v>(Н5) - З - 3317</v>
          </cell>
          <cell r="D3956">
            <v>10</v>
          </cell>
        </row>
        <row r="3957">
          <cell r="A3957">
            <v>2331</v>
          </cell>
          <cell r="B3957" t="str">
            <v>(Н5) - З - 3320</v>
          </cell>
          <cell r="C3957" t="str">
            <v>(Н5) - З - 3320</v>
          </cell>
          <cell r="D3957">
            <v>10</v>
          </cell>
          <cell r="E3957">
            <v>43159</v>
          </cell>
          <cell r="F3957">
            <v>0</v>
          </cell>
          <cell r="G3957">
            <v>0</v>
          </cell>
          <cell r="H3957">
            <v>2</v>
          </cell>
          <cell r="I3957">
            <v>1</v>
          </cell>
          <cell r="J3957">
            <v>43160.510405092595</v>
          </cell>
          <cell r="L3957" t="str">
            <v>Да</v>
          </cell>
          <cell r="M3957" t="str">
            <v>Нет</v>
          </cell>
          <cell r="N3957">
            <v>2</v>
          </cell>
        </row>
        <row r="3958">
          <cell r="A3958">
            <v>2330</v>
          </cell>
          <cell r="B3958" t="str">
            <v>(Н5) - З - 3326</v>
          </cell>
          <cell r="C3958" t="str">
            <v>(Н5) - З - 3326</v>
          </cell>
          <cell r="D3958">
            <v>10</v>
          </cell>
          <cell r="E3958">
            <v>43159</v>
          </cell>
          <cell r="F3958">
            <v>0</v>
          </cell>
          <cell r="G3958">
            <v>0</v>
          </cell>
          <cell r="H3958">
            <v>2</v>
          </cell>
          <cell r="I3958">
            <v>1</v>
          </cell>
          <cell r="J3958">
            <v>43160.510405092595</v>
          </cell>
          <cell r="L3958" t="str">
            <v>Да</v>
          </cell>
          <cell r="M3958" t="str">
            <v>Нет</v>
          </cell>
          <cell r="N3958">
            <v>2</v>
          </cell>
        </row>
        <row r="3959">
          <cell r="A3959">
            <v>2329</v>
          </cell>
          <cell r="B3959" t="str">
            <v>(Н5) - З - 3327</v>
          </cell>
          <cell r="C3959" t="str">
            <v>(Н5) - З - 3327</v>
          </cell>
          <cell r="D3959">
            <v>10</v>
          </cell>
        </row>
        <row r="3960">
          <cell r="A3960">
            <v>2834</v>
          </cell>
          <cell r="B3960" t="str">
            <v>(Н5) - З - 3330</v>
          </cell>
          <cell r="C3960" t="str">
            <v>(Н5) - З - 3330</v>
          </cell>
          <cell r="D3960">
            <v>10</v>
          </cell>
          <cell r="E3960">
            <v>43159</v>
          </cell>
          <cell r="F3960">
            <v>0</v>
          </cell>
          <cell r="G3960">
            <v>0</v>
          </cell>
          <cell r="H3960">
            <v>2</v>
          </cell>
          <cell r="I3960">
            <v>1</v>
          </cell>
          <cell r="J3960">
            <v>43160.510405092595</v>
          </cell>
          <cell r="L3960" t="str">
            <v>Да</v>
          </cell>
          <cell r="M3960" t="str">
            <v>Нет</v>
          </cell>
          <cell r="N3960">
            <v>2</v>
          </cell>
        </row>
        <row r="3961">
          <cell r="A3961">
            <v>2833</v>
          </cell>
          <cell r="B3961" t="str">
            <v>(Н5) - З - 3336</v>
          </cell>
          <cell r="C3961" t="str">
            <v>(Н5) - З - 3336</v>
          </cell>
          <cell r="D3961">
            <v>10</v>
          </cell>
          <cell r="E3961">
            <v>43159</v>
          </cell>
          <cell r="F3961">
            <v>0</v>
          </cell>
          <cell r="G3961">
            <v>0</v>
          </cell>
          <cell r="H3961">
            <v>2</v>
          </cell>
          <cell r="I3961">
            <v>1</v>
          </cell>
          <cell r="J3961">
            <v>43160.510405092595</v>
          </cell>
          <cell r="L3961" t="str">
            <v>Да</v>
          </cell>
          <cell r="M3961" t="str">
            <v>Нет</v>
          </cell>
          <cell r="N3961">
            <v>2</v>
          </cell>
        </row>
        <row r="3962">
          <cell r="A3962">
            <v>2832</v>
          </cell>
          <cell r="B3962" t="str">
            <v>(Н5) - З - 3337</v>
          </cell>
          <cell r="C3962" t="str">
            <v>(Н5) - З - 3337</v>
          </cell>
          <cell r="D3962">
            <v>10</v>
          </cell>
        </row>
        <row r="3963">
          <cell r="A3963">
            <v>3620</v>
          </cell>
          <cell r="B3963" t="str">
            <v>(Н5) - З - 3340</v>
          </cell>
          <cell r="C3963" t="str">
            <v>(Н5) - З - 3340</v>
          </cell>
          <cell r="D3963">
            <v>10</v>
          </cell>
        </row>
        <row r="3964">
          <cell r="A3964">
            <v>3619</v>
          </cell>
          <cell r="B3964" t="str">
            <v>(Н5) - З - 3346КП</v>
          </cell>
          <cell r="C3964" t="str">
            <v>(Н5) - З - 3346КП</v>
          </cell>
          <cell r="D3964">
            <v>10</v>
          </cell>
        </row>
        <row r="3965">
          <cell r="A3965">
            <v>4869</v>
          </cell>
          <cell r="B3965" t="str">
            <v>(Н5) - З - 3347</v>
          </cell>
          <cell r="C3965" t="str">
            <v>(Н5) - З - 3347</v>
          </cell>
          <cell r="D3965">
            <v>10</v>
          </cell>
        </row>
        <row r="3966">
          <cell r="A3966">
            <v>4401</v>
          </cell>
          <cell r="B3966" t="str">
            <v>(Н5) - З - 3350</v>
          </cell>
          <cell r="C3966" t="str">
            <v>(Н5) - З - 3350</v>
          </cell>
          <cell r="D3966">
            <v>10</v>
          </cell>
          <cell r="E3966">
            <v>43159</v>
          </cell>
          <cell r="F3966">
            <v>0</v>
          </cell>
          <cell r="G3966">
            <v>0</v>
          </cell>
          <cell r="H3966">
            <v>2</v>
          </cell>
          <cell r="I3966">
            <v>1</v>
          </cell>
          <cell r="J3966">
            <v>43160.510405092595</v>
          </cell>
          <cell r="L3966" t="str">
            <v>Да</v>
          </cell>
          <cell r="M3966" t="str">
            <v>Нет</v>
          </cell>
          <cell r="N3966">
            <v>2</v>
          </cell>
        </row>
        <row r="3967">
          <cell r="A3967">
            <v>4402</v>
          </cell>
          <cell r="B3967" t="str">
            <v>(Н5) - З - 3351</v>
          </cell>
          <cell r="C3967" t="str">
            <v>(Н5) - З - 3351</v>
          </cell>
          <cell r="D3967">
            <v>10</v>
          </cell>
          <cell r="E3967">
            <v>43159</v>
          </cell>
          <cell r="F3967">
            <v>0</v>
          </cell>
          <cell r="G3967">
            <v>0</v>
          </cell>
          <cell r="H3967">
            <v>2</v>
          </cell>
          <cell r="I3967">
            <v>1</v>
          </cell>
          <cell r="J3967">
            <v>43160.510405092595</v>
          </cell>
          <cell r="L3967" t="str">
            <v>Да</v>
          </cell>
          <cell r="M3967" t="str">
            <v>Нет</v>
          </cell>
          <cell r="N3967">
            <v>2</v>
          </cell>
        </row>
        <row r="3968">
          <cell r="A3968">
            <v>4403</v>
          </cell>
          <cell r="B3968" t="str">
            <v>(Н5) - З - 3352</v>
          </cell>
          <cell r="C3968" t="str">
            <v>(Н5) - З - 3352</v>
          </cell>
          <cell r="D3968">
            <v>10</v>
          </cell>
          <cell r="E3968">
            <v>43159</v>
          </cell>
          <cell r="F3968">
            <v>0</v>
          </cell>
          <cell r="G3968">
            <v>0</v>
          </cell>
          <cell r="H3968">
            <v>2</v>
          </cell>
          <cell r="I3968">
            <v>1</v>
          </cell>
          <cell r="J3968">
            <v>43160.510405092595</v>
          </cell>
          <cell r="L3968" t="str">
            <v>Да</v>
          </cell>
          <cell r="M3968" t="str">
            <v>Нет</v>
          </cell>
          <cell r="N3968">
            <v>2</v>
          </cell>
        </row>
        <row r="3969">
          <cell r="A3969">
            <v>13652</v>
          </cell>
          <cell r="B3969" t="str">
            <v>(Н5) - З - 3353</v>
          </cell>
          <cell r="C3969" t="str">
            <v>(Н5) - З - 3353</v>
          </cell>
          <cell r="D3969">
            <v>10</v>
          </cell>
          <cell r="E3969">
            <v>43159</v>
          </cell>
          <cell r="F3969">
            <v>0</v>
          </cell>
          <cell r="G3969">
            <v>0</v>
          </cell>
          <cell r="H3969">
            <v>2</v>
          </cell>
          <cell r="I3969">
            <v>1</v>
          </cell>
          <cell r="J3969">
            <v>43160.510416666664</v>
          </cell>
          <cell r="L3969" t="str">
            <v>Да</v>
          </cell>
          <cell r="M3969" t="str">
            <v>Нет</v>
          </cell>
          <cell r="N3969">
            <v>2</v>
          </cell>
        </row>
        <row r="3970">
          <cell r="A3970">
            <v>13653</v>
          </cell>
          <cell r="B3970" t="str">
            <v>(Н5) - З - 3354</v>
          </cell>
          <cell r="C3970" t="str">
            <v>(Н5) - З - 3354</v>
          </cell>
          <cell r="D3970">
            <v>10</v>
          </cell>
          <cell r="E3970">
            <v>43159</v>
          </cell>
          <cell r="F3970">
            <v>0</v>
          </cell>
          <cell r="G3970">
            <v>0</v>
          </cell>
          <cell r="H3970">
            <v>2</v>
          </cell>
          <cell r="I3970">
            <v>1</v>
          </cell>
          <cell r="J3970">
            <v>43160.510416666664</v>
          </cell>
          <cell r="L3970" t="str">
            <v>Да</v>
          </cell>
          <cell r="M3970" t="str">
            <v>Нет</v>
          </cell>
          <cell r="N3970">
            <v>2</v>
          </cell>
        </row>
        <row r="3971">
          <cell r="A3971">
            <v>13654</v>
          </cell>
          <cell r="B3971" t="str">
            <v>(Н5) - З - 3359</v>
          </cell>
          <cell r="C3971" t="str">
            <v>(Н5) - З - 3359</v>
          </cell>
          <cell r="D3971">
            <v>10</v>
          </cell>
          <cell r="E3971">
            <v>43159</v>
          </cell>
          <cell r="F3971">
            <v>0</v>
          </cell>
          <cell r="G3971">
            <v>0</v>
          </cell>
          <cell r="H3971">
            <v>2</v>
          </cell>
          <cell r="I3971">
            <v>1</v>
          </cell>
          <cell r="J3971">
            <v>43160.510416666664</v>
          </cell>
          <cell r="L3971" t="str">
            <v>Да</v>
          </cell>
          <cell r="M3971" t="str">
            <v>Нет</v>
          </cell>
          <cell r="N3971">
            <v>2</v>
          </cell>
        </row>
        <row r="3972">
          <cell r="A3972">
            <v>4404</v>
          </cell>
          <cell r="B3972" t="str">
            <v>(Н5) - З - 3360</v>
          </cell>
          <cell r="C3972" t="str">
            <v>(Н5) - З - 3360</v>
          </cell>
          <cell r="D3972">
            <v>10</v>
          </cell>
          <cell r="E3972">
            <v>43159</v>
          </cell>
          <cell r="F3972">
            <v>0</v>
          </cell>
          <cell r="G3972">
            <v>0</v>
          </cell>
          <cell r="H3972">
            <v>2</v>
          </cell>
          <cell r="I3972">
            <v>1</v>
          </cell>
          <cell r="J3972">
            <v>43160.510405092595</v>
          </cell>
          <cell r="L3972" t="str">
            <v>Да</v>
          </cell>
          <cell r="M3972" t="str">
            <v>Нет</v>
          </cell>
          <cell r="N3972">
            <v>2</v>
          </cell>
        </row>
        <row r="3973">
          <cell r="A3973">
            <v>4405</v>
          </cell>
          <cell r="B3973" t="str">
            <v>(Н5) - З - 3361</v>
          </cell>
          <cell r="C3973" t="str">
            <v>(Н5) - З - 3361</v>
          </cell>
          <cell r="D3973">
            <v>10</v>
          </cell>
          <cell r="E3973">
            <v>43159</v>
          </cell>
          <cell r="F3973">
            <v>0</v>
          </cell>
          <cell r="G3973">
            <v>0</v>
          </cell>
          <cell r="H3973">
            <v>2</v>
          </cell>
          <cell r="I3973">
            <v>1</v>
          </cell>
          <cell r="J3973">
            <v>43160.510416666664</v>
          </cell>
          <cell r="L3973" t="str">
            <v>Да</v>
          </cell>
          <cell r="M3973" t="str">
            <v>Нет</v>
          </cell>
          <cell r="N3973">
            <v>2</v>
          </cell>
        </row>
        <row r="3974">
          <cell r="A3974">
            <v>4406</v>
          </cell>
          <cell r="B3974" t="str">
            <v>(Н5) - З - 3362</v>
          </cell>
          <cell r="C3974" t="str">
            <v>(Н5) - З - 3362</v>
          </cell>
          <cell r="D3974">
            <v>10</v>
          </cell>
          <cell r="E3974">
            <v>43159</v>
          </cell>
          <cell r="F3974">
            <v>0</v>
          </cell>
          <cell r="G3974">
            <v>0</v>
          </cell>
          <cell r="H3974">
            <v>2</v>
          </cell>
          <cell r="I3974">
            <v>1</v>
          </cell>
          <cell r="J3974">
            <v>43160.510416666664</v>
          </cell>
          <cell r="L3974" t="str">
            <v>Да</v>
          </cell>
          <cell r="M3974" t="str">
            <v>Нет</v>
          </cell>
          <cell r="N3974">
            <v>2</v>
          </cell>
        </row>
        <row r="3975">
          <cell r="A3975">
            <v>13655</v>
          </cell>
          <cell r="B3975" t="str">
            <v>(Н5) - З - 3363</v>
          </cell>
          <cell r="C3975" t="str">
            <v>(Н5) - З - 3363</v>
          </cell>
          <cell r="D3975">
            <v>10</v>
          </cell>
          <cell r="E3975">
            <v>43159</v>
          </cell>
          <cell r="F3975">
            <v>0</v>
          </cell>
          <cell r="G3975">
            <v>0</v>
          </cell>
          <cell r="H3975">
            <v>2</v>
          </cell>
          <cell r="I3975">
            <v>1</v>
          </cell>
          <cell r="J3975">
            <v>43160.510416666664</v>
          </cell>
          <cell r="L3975" t="str">
            <v>Да</v>
          </cell>
          <cell r="M3975" t="str">
            <v>Нет</v>
          </cell>
          <cell r="N3975">
            <v>2</v>
          </cell>
        </row>
        <row r="3976">
          <cell r="A3976">
            <v>13656</v>
          </cell>
          <cell r="B3976" t="str">
            <v>(Н5) - З - 3364</v>
          </cell>
          <cell r="C3976" t="str">
            <v>(Н5) - З - 3364</v>
          </cell>
          <cell r="D3976">
            <v>10</v>
          </cell>
          <cell r="E3976">
            <v>43159</v>
          </cell>
          <cell r="F3976">
            <v>0</v>
          </cell>
          <cell r="G3976">
            <v>0</v>
          </cell>
          <cell r="H3976">
            <v>2</v>
          </cell>
          <cell r="I3976">
            <v>1</v>
          </cell>
          <cell r="J3976">
            <v>43160.510416666664</v>
          </cell>
          <cell r="L3976" t="str">
            <v>Да</v>
          </cell>
          <cell r="M3976" t="str">
            <v>Нет</v>
          </cell>
          <cell r="N3976">
            <v>2</v>
          </cell>
        </row>
        <row r="3977">
          <cell r="A3977">
            <v>13530</v>
          </cell>
          <cell r="B3977" t="str">
            <v>(Н5) - З - 3370</v>
          </cell>
          <cell r="C3977" t="str">
            <v>(Н5) - З - 3370</v>
          </cell>
          <cell r="D3977">
            <v>10</v>
          </cell>
          <cell r="E3977">
            <v>43159</v>
          </cell>
          <cell r="F3977">
            <v>0</v>
          </cell>
          <cell r="G3977">
            <v>0</v>
          </cell>
          <cell r="H3977">
            <v>2</v>
          </cell>
          <cell r="I3977">
            <v>1</v>
          </cell>
          <cell r="J3977">
            <v>43160.510416666664</v>
          </cell>
          <cell r="L3977" t="str">
            <v>Да</v>
          </cell>
          <cell r="M3977" t="str">
            <v>Нет</v>
          </cell>
          <cell r="N3977">
            <v>2</v>
          </cell>
        </row>
        <row r="3978">
          <cell r="A3978">
            <v>14500</v>
          </cell>
          <cell r="B3978" t="str">
            <v>(Н5) - З - 3376</v>
          </cell>
          <cell r="C3978" t="str">
            <v>(Н5) - З - 3376</v>
          </cell>
          <cell r="D3978">
            <v>10</v>
          </cell>
          <cell r="E3978">
            <v>43159</v>
          </cell>
          <cell r="F3978">
            <v>0</v>
          </cell>
          <cell r="G3978">
            <v>0</v>
          </cell>
          <cell r="H3978">
            <v>2</v>
          </cell>
          <cell r="I3978">
            <v>1</v>
          </cell>
          <cell r="J3978">
            <v>43160.510416666664</v>
          </cell>
          <cell r="L3978" t="str">
            <v>Да</v>
          </cell>
          <cell r="M3978" t="str">
            <v>Нет</v>
          </cell>
          <cell r="N3978">
            <v>2</v>
          </cell>
        </row>
        <row r="3979">
          <cell r="A3979">
            <v>13531</v>
          </cell>
          <cell r="B3979" t="str">
            <v>(Н5) - З - 3376КП</v>
          </cell>
          <cell r="C3979" t="str">
            <v>(Н5) - З - 3376КП</v>
          </cell>
          <cell r="D3979">
            <v>10</v>
          </cell>
        </row>
        <row r="3980">
          <cell r="A3980">
            <v>13532</v>
          </cell>
          <cell r="B3980" t="str">
            <v>(Н5) - З - 3377</v>
          </cell>
          <cell r="C3980" t="str">
            <v>(Н5) - З - 3377</v>
          </cell>
          <cell r="D3980">
            <v>10</v>
          </cell>
        </row>
        <row r="3981">
          <cell r="A3981">
            <v>13657</v>
          </cell>
          <cell r="B3981" t="str">
            <v>(Н5) - З - 3380</v>
          </cell>
          <cell r="C3981" t="str">
            <v>(Н5) - З - 3380</v>
          </cell>
          <cell r="D3981">
            <v>10</v>
          </cell>
          <cell r="E3981">
            <v>43159</v>
          </cell>
          <cell r="F3981">
            <v>0</v>
          </cell>
          <cell r="G3981">
            <v>0</v>
          </cell>
          <cell r="H3981">
            <v>2</v>
          </cell>
          <cell r="I3981">
            <v>1</v>
          </cell>
          <cell r="J3981">
            <v>43160.510416666664</v>
          </cell>
          <cell r="L3981" t="str">
            <v>Да</v>
          </cell>
          <cell r="M3981" t="str">
            <v>Нет</v>
          </cell>
          <cell r="N3981">
            <v>2</v>
          </cell>
        </row>
        <row r="3982">
          <cell r="A3982">
            <v>13658</v>
          </cell>
          <cell r="B3982" t="str">
            <v>(Н5) - З - 3385</v>
          </cell>
          <cell r="C3982" t="str">
            <v>(Н5) - З - 3385</v>
          </cell>
          <cell r="D3982">
            <v>10</v>
          </cell>
          <cell r="E3982">
            <v>43159</v>
          </cell>
          <cell r="F3982">
            <v>0</v>
          </cell>
          <cell r="G3982">
            <v>0</v>
          </cell>
          <cell r="H3982">
            <v>2</v>
          </cell>
          <cell r="I3982">
            <v>1</v>
          </cell>
          <cell r="J3982">
            <v>43160.510416666664</v>
          </cell>
          <cell r="L3982" t="str">
            <v>Да</v>
          </cell>
          <cell r="M3982" t="str">
            <v>Нет</v>
          </cell>
          <cell r="N3982">
            <v>2</v>
          </cell>
        </row>
        <row r="3983">
          <cell r="A3983">
            <v>14501</v>
          </cell>
          <cell r="B3983" t="str">
            <v>(Н5) - З - 3386</v>
          </cell>
          <cell r="C3983" t="str">
            <v>(Н5) - З - 3386</v>
          </cell>
          <cell r="D3983">
            <v>10</v>
          </cell>
          <cell r="E3983">
            <v>43159</v>
          </cell>
          <cell r="F3983">
            <v>0</v>
          </cell>
          <cell r="G3983">
            <v>0</v>
          </cell>
          <cell r="H3983">
            <v>2</v>
          </cell>
          <cell r="I3983">
            <v>1</v>
          </cell>
          <cell r="J3983">
            <v>43160.510416666664</v>
          </cell>
          <cell r="L3983" t="str">
            <v>Да</v>
          </cell>
          <cell r="M3983" t="str">
            <v>Нет</v>
          </cell>
          <cell r="N3983">
            <v>2</v>
          </cell>
        </row>
        <row r="3984">
          <cell r="A3984">
            <v>13659</v>
          </cell>
          <cell r="B3984" t="str">
            <v>(Н5) - З - 3386КП</v>
          </cell>
          <cell r="C3984" t="str">
            <v>(Н5) - З - 3386КП</v>
          </cell>
          <cell r="D3984">
            <v>10</v>
          </cell>
        </row>
        <row r="3985">
          <cell r="A3985">
            <v>13660</v>
          </cell>
          <cell r="B3985" t="str">
            <v>(Н5) - З - 3387</v>
          </cell>
          <cell r="C3985" t="str">
            <v>(Н5) - З - 3387</v>
          </cell>
          <cell r="D3985">
            <v>10</v>
          </cell>
        </row>
        <row r="3986">
          <cell r="A3986">
            <v>2337</v>
          </cell>
          <cell r="B3986" t="str">
            <v>(Н5) - З - 36 раздел</v>
          </cell>
          <cell r="C3986" t="str">
            <v>(Н5) - З - 36 раздел</v>
          </cell>
          <cell r="D3986">
            <v>10</v>
          </cell>
          <cell r="E3986">
            <v>43159</v>
          </cell>
          <cell r="F3986">
            <v>118575</v>
          </cell>
          <cell r="G3986">
            <v>0</v>
          </cell>
          <cell r="H3986">
            <v>2</v>
          </cell>
          <cell r="I3986">
            <v>1</v>
          </cell>
          <cell r="J3986">
            <v>43160.510416666664</v>
          </cell>
          <cell r="L3986" t="str">
            <v>Да</v>
          </cell>
          <cell r="M3986" t="str">
            <v>Нет</v>
          </cell>
          <cell r="N3986">
            <v>2</v>
          </cell>
        </row>
        <row r="3987">
          <cell r="A3987">
            <v>5096</v>
          </cell>
          <cell r="B3987" t="str">
            <v>(Н5) - З - 3610</v>
          </cell>
          <cell r="C3987" t="str">
            <v>(Н5) - З - 3610</v>
          </cell>
          <cell r="D3987">
            <v>10</v>
          </cell>
          <cell r="E3987">
            <v>43159</v>
          </cell>
          <cell r="F3987">
            <v>118575</v>
          </cell>
          <cell r="G3987">
            <v>0</v>
          </cell>
          <cell r="H3987">
            <v>2</v>
          </cell>
          <cell r="I3987">
            <v>1</v>
          </cell>
          <cell r="J3987">
            <v>43160.510405092595</v>
          </cell>
          <cell r="L3987" t="str">
            <v>Да</v>
          </cell>
          <cell r="M3987" t="str">
            <v>Нет</v>
          </cell>
          <cell r="N3987">
            <v>2</v>
          </cell>
        </row>
        <row r="3988">
          <cell r="A3988">
            <v>14502</v>
          </cell>
          <cell r="B3988" t="str">
            <v>(Н5) - З - 3611</v>
          </cell>
          <cell r="C3988" t="str">
            <v>(Н5) - З - 3611</v>
          </cell>
          <cell r="D3988">
            <v>10</v>
          </cell>
          <cell r="E3988">
            <v>43159</v>
          </cell>
          <cell r="F3988">
            <v>0</v>
          </cell>
          <cell r="G3988">
            <v>0</v>
          </cell>
          <cell r="H3988">
            <v>2</v>
          </cell>
          <cell r="I3988">
            <v>1</v>
          </cell>
          <cell r="J3988">
            <v>43160.510405092595</v>
          </cell>
          <cell r="L3988" t="str">
            <v>Да</v>
          </cell>
          <cell r="M3988" t="str">
            <v>Нет</v>
          </cell>
          <cell r="N3988">
            <v>2</v>
          </cell>
        </row>
        <row r="3989">
          <cell r="A3989">
            <v>2328</v>
          </cell>
          <cell r="B3989" t="str">
            <v>(Н5) - З - 3660</v>
          </cell>
          <cell r="C3989" t="str">
            <v>(Н5) - З - 3660</v>
          </cell>
          <cell r="D3989">
            <v>10</v>
          </cell>
          <cell r="E3989">
            <v>43159</v>
          </cell>
          <cell r="F3989">
            <v>0</v>
          </cell>
          <cell r="G3989">
            <v>0</v>
          </cell>
          <cell r="H3989">
            <v>2</v>
          </cell>
          <cell r="I3989">
            <v>1</v>
          </cell>
          <cell r="J3989">
            <v>43160.510405092595</v>
          </cell>
          <cell r="L3989" t="str">
            <v>Да</v>
          </cell>
          <cell r="M3989" t="str">
            <v>Нет</v>
          </cell>
          <cell r="N3989">
            <v>2</v>
          </cell>
        </row>
        <row r="3990">
          <cell r="A3990">
            <v>4870</v>
          </cell>
          <cell r="B3990" t="str">
            <v>(Н5) - З - 3661</v>
          </cell>
          <cell r="C3990" t="str">
            <v>(Н5) - З - 3661</v>
          </cell>
          <cell r="D3990">
            <v>10</v>
          </cell>
          <cell r="E3990">
            <v>43159</v>
          </cell>
          <cell r="F3990">
            <v>0</v>
          </cell>
          <cell r="G3990">
            <v>0</v>
          </cell>
          <cell r="H3990">
            <v>2</v>
          </cell>
          <cell r="I3990">
            <v>1</v>
          </cell>
          <cell r="J3990">
            <v>43160.510405092595</v>
          </cell>
          <cell r="L3990" t="str">
            <v>Да</v>
          </cell>
          <cell r="M3990" t="str">
            <v>Нет</v>
          </cell>
          <cell r="N3990">
            <v>2</v>
          </cell>
        </row>
        <row r="3991">
          <cell r="A3991">
            <v>4871</v>
          </cell>
          <cell r="B3991" t="str">
            <v>(Н5) - З - 3666</v>
          </cell>
          <cell r="C3991" t="str">
            <v>(Н5) - З - 3666</v>
          </cell>
          <cell r="D3991">
            <v>10</v>
          </cell>
          <cell r="E3991">
            <v>43159</v>
          </cell>
          <cell r="F3991">
            <v>0</v>
          </cell>
          <cell r="G3991">
            <v>0</v>
          </cell>
          <cell r="H3991">
            <v>2</v>
          </cell>
          <cell r="I3991">
            <v>1</v>
          </cell>
          <cell r="J3991">
            <v>43160.510405092595</v>
          </cell>
          <cell r="L3991" t="str">
            <v>Да</v>
          </cell>
          <cell r="M3991" t="str">
            <v>Нет</v>
          </cell>
          <cell r="N3991">
            <v>2</v>
          </cell>
        </row>
        <row r="3992">
          <cell r="A3992">
            <v>4872</v>
          </cell>
          <cell r="B3992" t="str">
            <v>(Н5) - З - 3667</v>
          </cell>
          <cell r="C3992" t="str">
            <v>(Н5) - З - 3667</v>
          </cell>
          <cell r="D3992">
            <v>10</v>
          </cell>
        </row>
        <row r="3993">
          <cell r="A3993">
            <v>5114</v>
          </cell>
          <cell r="B3993" t="str">
            <v>(Н5) - З - 37 раздел</v>
          </cell>
          <cell r="C3993" t="str">
            <v>(Н5) - З - 37 раздел</v>
          </cell>
          <cell r="D3993">
            <v>10</v>
          </cell>
          <cell r="E3993">
            <v>43159</v>
          </cell>
          <cell r="F3993">
            <v>12132.31</v>
          </cell>
          <cell r="G3993">
            <v>0</v>
          </cell>
          <cell r="H3993">
            <v>2</v>
          </cell>
          <cell r="I3993">
            <v>1</v>
          </cell>
          <cell r="J3993">
            <v>43160.510416666664</v>
          </cell>
          <cell r="L3993" t="str">
            <v>Да</v>
          </cell>
          <cell r="M3993" t="str">
            <v>Нет</v>
          </cell>
          <cell r="N3993">
            <v>2</v>
          </cell>
        </row>
        <row r="3994">
          <cell r="A3994">
            <v>5115</v>
          </cell>
          <cell r="B3994" t="str">
            <v>(Н5) - З - 3720</v>
          </cell>
          <cell r="C3994" t="str">
            <v>(Н5) - З - 3720</v>
          </cell>
          <cell r="D3994">
            <v>10</v>
          </cell>
          <cell r="E3994">
            <v>43159</v>
          </cell>
          <cell r="F3994">
            <v>12132.31</v>
          </cell>
          <cell r="G3994">
            <v>0</v>
          </cell>
          <cell r="H3994">
            <v>2</v>
          </cell>
          <cell r="I3994">
            <v>1</v>
          </cell>
          <cell r="J3994">
            <v>43160.510416666664</v>
          </cell>
          <cell r="L3994" t="str">
            <v>Да</v>
          </cell>
          <cell r="M3994" t="str">
            <v>Нет</v>
          </cell>
          <cell r="N3994">
            <v>2</v>
          </cell>
        </row>
        <row r="3995">
          <cell r="A3995">
            <v>1752</v>
          </cell>
          <cell r="B3995" t="str">
            <v xml:space="preserve">(Н5) - З - 9 класс </v>
          </cell>
          <cell r="C3995" t="str">
            <v xml:space="preserve">(Н5) - З - 9 класс </v>
          </cell>
          <cell r="D3995">
            <v>10</v>
          </cell>
          <cell r="E3995">
            <v>43159</v>
          </cell>
          <cell r="F3995">
            <v>6700518.8200000003</v>
          </cell>
          <cell r="G3995">
            <v>0</v>
          </cell>
          <cell r="H3995">
            <v>2</v>
          </cell>
          <cell r="I3995">
            <v>1</v>
          </cell>
          <cell r="J3995">
            <v>43160.510416666664</v>
          </cell>
          <cell r="L3995" t="str">
            <v>Да</v>
          </cell>
          <cell r="M3995" t="str">
            <v>Нет</v>
          </cell>
          <cell r="N3995">
            <v>2</v>
          </cell>
        </row>
        <row r="3996">
          <cell r="A3996">
            <v>2327</v>
          </cell>
          <cell r="B3996" t="str">
            <v>(Н5) - З - 90 раздел</v>
          </cell>
          <cell r="C3996" t="str">
            <v>(Н5) - З - 90 раздел</v>
          </cell>
          <cell r="D3996">
            <v>10</v>
          </cell>
        </row>
        <row r="3997">
          <cell r="A3997">
            <v>2324</v>
          </cell>
          <cell r="B3997" t="str">
            <v>(Н5) - З - 9000</v>
          </cell>
          <cell r="C3997" t="str">
            <v>(Н5) - З - 9000</v>
          </cell>
          <cell r="D3997">
            <v>10</v>
          </cell>
        </row>
        <row r="3998">
          <cell r="A3998">
            <v>13484</v>
          </cell>
          <cell r="B3998" t="str">
            <v>(Н5) - З - 9000_</v>
          </cell>
          <cell r="C3998" t="str">
            <v xml:space="preserve">(Н5) - З - 9000_ </v>
          </cell>
          <cell r="D3998">
            <v>10</v>
          </cell>
          <cell r="E3998">
            <v>43159</v>
          </cell>
          <cell r="F3998">
            <v>0</v>
          </cell>
          <cell r="G3998">
            <v>0</v>
          </cell>
          <cell r="H3998">
            <v>2</v>
          </cell>
          <cell r="I3998">
            <v>1</v>
          </cell>
          <cell r="J3998">
            <v>43160.510405092595</v>
          </cell>
          <cell r="L3998" t="str">
            <v>Да</v>
          </cell>
          <cell r="M3998" t="str">
            <v>Нет</v>
          </cell>
          <cell r="N3998">
            <v>2</v>
          </cell>
        </row>
        <row r="3999">
          <cell r="A3999">
            <v>2323</v>
          </cell>
          <cell r="B3999" t="str">
            <v>(Н5) - З - 9001</v>
          </cell>
          <cell r="C3999" t="str">
            <v>(Н5) - З - 9001</v>
          </cell>
          <cell r="D3999">
            <v>10</v>
          </cell>
        </row>
        <row r="4000">
          <cell r="A4000">
            <v>13485</v>
          </cell>
          <cell r="B4000" t="str">
            <v>(Н5) - З - 9001_</v>
          </cell>
          <cell r="C4000" t="str">
            <v xml:space="preserve">(Н5) - З - 9001_ </v>
          </cell>
          <cell r="D4000">
            <v>10</v>
          </cell>
          <cell r="E4000">
            <v>43159</v>
          </cell>
          <cell r="F4000">
            <v>0</v>
          </cell>
          <cell r="G4000">
            <v>0</v>
          </cell>
          <cell r="H4000">
            <v>2</v>
          </cell>
          <cell r="I4000">
            <v>1</v>
          </cell>
          <cell r="J4000">
            <v>43160.510405092595</v>
          </cell>
          <cell r="L4000" t="str">
            <v>Да</v>
          </cell>
          <cell r="M4000" t="str">
            <v>Нет</v>
          </cell>
          <cell r="N4000">
            <v>2</v>
          </cell>
        </row>
        <row r="4001">
          <cell r="A4001">
            <v>2322</v>
          </cell>
          <cell r="B4001" t="str">
            <v>(Н5) - З - 9002</v>
          </cell>
          <cell r="C4001" t="str">
            <v>(Н5) - З - 9002</v>
          </cell>
          <cell r="D4001">
            <v>10</v>
          </cell>
        </row>
        <row r="4002">
          <cell r="A4002">
            <v>13585</v>
          </cell>
          <cell r="B4002" t="str">
            <v>(Н5) - З - 9002_</v>
          </cell>
          <cell r="C4002" t="str">
            <v xml:space="preserve">(Н5) - З - 9002_ </v>
          </cell>
          <cell r="D4002">
            <v>10</v>
          </cell>
          <cell r="E4002">
            <v>43159</v>
          </cell>
          <cell r="F4002">
            <v>0</v>
          </cell>
          <cell r="G4002">
            <v>0</v>
          </cell>
          <cell r="H4002">
            <v>2</v>
          </cell>
          <cell r="I4002">
            <v>1</v>
          </cell>
          <cell r="J4002">
            <v>43160.510405092595</v>
          </cell>
          <cell r="L4002" t="str">
            <v>Да</v>
          </cell>
          <cell r="M4002" t="str">
            <v>Нет</v>
          </cell>
          <cell r="N4002">
            <v>2</v>
          </cell>
        </row>
        <row r="4003">
          <cell r="A4003">
            <v>2321</v>
          </cell>
          <cell r="B4003" t="str">
            <v>(Н5) - З - 9003</v>
          </cell>
          <cell r="C4003" t="str">
            <v>(Н5) - З - 9003</v>
          </cell>
          <cell r="D4003">
            <v>10</v>
          </cell>
        </row>
        <row r="4004">
          <cell r="A4004">
            <v>13586</v>
          </cell>
          <cell r="B4004" t="str">
            <v>(Н5) - З - 9003_</v>
          </cell>
          <cell r="C4004" t="str">
            <v xml:space="preserve">(Н5) - З - 9003_ </v>
          </cell>
          <cell r="D4004">
            <v>10</v>
          </cell>
          <cell r="E4004">
            <v>43159</v>
          </cell>
          <cell r="F4004">
            <v>0</v>
          </cell>
          <cell r="G4004">
            <v>0</v>
          </cell>
          <cell r="H4004">
            <v>2</v>
          </cell>
          <cell r="I4004">
            <v>1</v>
          </cell>
          <cell r="J4004">
            <v>43160.510405092595</v>
          </cell>
          <cell r="L4004" t="str">
            <v>Да</v>
          </cell>
          <cell r="M4004" t="str">
            <v>Нет</v>
          </cell>
          <cell r="N4004">
            <v>2</v>
          </cell>
        </row>
        <row r="4005">
          <cell r="A4005">
            <v>2320</v>
          </cell>
          <cell r="B4005" t="str">
            <v>(Н5) - З - 9020</v>
          </cell>
          <cell r="C4005" t="str">
            <v>(Н5) - З - 9020</v>
          </cell>
          <cell r="D4005">
            <v>10</v>
          </cell>
        </row>
        <row r="4006">
          <cell r="A4006">
            <v>13486</v>
          </cell>
          <cell r="B4006" t="str">
            <v>(Н5) - З - 9020_</v>
          </cell>
          <cell r="C4006" t="str">
            <v xml:space="preserve">(Н5) - З - 9020_ </v>
          </cell>
          <cell r="D4006">
            <v>10</v>
          </cell>
        </row>
        <row r="4007">
          <cell r="A4007">
            <v>2319</v>
          </cell>
          <cell r="B4007" t="str">
            <v>(Н5) - З - 9023</v>
          </cell>
          <cell r="C4007" t="str">
            <v>(Н5) - З - 9023</v>
          </cell>
          <cell r="D4007">
            <v>10</v>
          </cell>
        </row>
        <row r="4008">
          <cell r="A4008">
            <v>13587</v>
          </cell>
          <cell r="B4008" t="str">
            <v>(Н5) - З - 9023_</v>
          </cell>
          <cell r="C4008" t="str">
            <v xml:space="preserve">(Н5) - З - 9023_ </v>
          </cell>
          <cell r="D4008">
            <v>10</v>
          </cell>
        </row>
        <row r="4009">
          <cell r="A4009">
            <v>1823</v>
          </cell>
          <cell r="B4009" t="str">
            <v>(Н5) - З - 9090</v>
          </cell>
          <cell r="C4009" t="str">
            <v>(Н5) - З - 9090</v>
          </cell>
          <cell r="D4009">
            <v>10</v>
          </cell>
        </row>
        <row r="4010">
          <cell r="A4010">
            <v>2026</v>
          </cell>
          <cell r="B4010" t="str">
            <v>(Н5) - З - 9091</v>
          </cell>
          <cell r="C4010" t="str">
            <v>(Н5) - З - 9091</v>
          </cell>
          <cell r="D4010">
            <v>10</v>
          </cell>
        </row>
        <row r="4011">
          <cell r="A4011">
            <v>2326</v>
          </cell>
          <cell r="B4011" t="str">
            <v>(Н5) - З - 91 раздел</v>
          </cell>
          <cell r="C4011" t="str">
            <v>(Н5) - З - 91 раздел</v>
          </cell>
          <cell r="D4011">
            <v>10</v>
          </cell>
          <cell r="E4011">
            <v>43159</v>
          </cell>
          <cell r="F4011">
            <v>6700518.8200000003</v>
          </cell>
          <cell r="G4011">
            <v>0</v>
          </cell>
          <cell r="H4011">
            <v>2</v>
          </cell>
          <cell r="I4011">
            <v>1</v>
          </cell>
          <cell r="J4011">
            <v>43160.510416666664</v>
          </cell>
          <cell r="L4011" t="str">
            <v>Да</v>
          </cell>
          <cell r="M4011" t="str">
            <v>Нет</v>
          </cell>
          <cell r="N4011">
            <v>2</v>
          </cell>
        </row>
        <row r="4012">
          <cell r="A4012">
            <v>2025</v>
          </cell>
          <cell r="B4012" t="str">
            <v>(Н5) - З - 9100</v>
          </cell>
          <cell r="C4012" t="str">
            <v>(Н5) - З - 9100</v>
          </cell>
          <cell r="D4012">
            <v>10</v>
          </cell>
          <cell r="E4012">
            <v>43159</v>
          </cell>
          <cell r="F4012">
            <v>0</v>
          </cell>
          <cell r="G4012">
            <v>0</v>
          </cell>
          <cell r="H4012">
            <v>2</v>
          </cell>
          <cell r="I4012">
            <v>1</v>
          </cell>
          <cell r="J4012">
            <v>43160.510405092595</v>
          </cell>
          <cell r="L4012" t="str">
            <v>Да</v>
          </cell>
          <cell r="M4012" t="str">
            <v>Нет</v>
          </cell>
          <cell r="N4012">
            <v>2</v>
          </cell>
        </row>
        <row r="4013">
          <cell r="A4013">
            <v>2024</v>
          </cell>
          <cell r="B4013" t="str">
            <v>(Н5) - З - 9122</v>
          </cell>
          <cell r="C4013" t="str">
            <v>(Н5) - З - 9122</v>
          </cell>
          <cell r="D4013">
            <v>10</v>
          </cell>
        </row>
        <row r="4014">
          <cell r="A4014">
            <v>13487</v>
          </cell>
          <cell r="B4014" t="str">
            <v>(Н5) - З - 9122_</v>
          </cell>
          <cell r="C4014" t="str">
            <v xml:space="preserve">(Н5) - З - 9122_ </v>
          </cell>
          <cell r="D4014">
            <v>10</v>
          </cell>
          <cell r="E4014">
            <v>43159</v>
          </cell>
          <cell r="F4014">
            <v>0</v>
          </cell>
          <cell r="G4014">
            <v>0</v>
          </cell>
          <cell r="H4014">
            <v>2</v>
          </cell>
          <cell r="I4014">
            <v>1</v>
          </cell>
          <cell r="J4014">
            <v>43160.510405092595</v>
          </cell>
          <cell r="L4014" t="str">
            <v>Да</v>
          </cell>
          <cell r="M4014" t="str">
            <v>Нет</v>
          </cell>
          <cell r="N4014">
            <v>2</v>
          </cell>
        </row>
        <row r="4015">
          <cell r="A4015">
            <v>2023</v>
          </cell>
          <cell r="B4015" t="str">
            <v>(Н5) - З - 9129</v>
          </cell>
          <cell r="C4015" t="str">
            <v>(Н5) - З - 9129</v>
          </cell>
          <cell r="D4015">
            <v>10</v>
          </cell>
        </row>
        <row r="4016">
          <cell r="A4016">
            <v>2853</v>
          </cell>
          <cell r="B4016" t="str">
            <v>(Н5) - З - 9129/1</v>
          </cell>
          <cell r="C4016" t="str">
            <v>(Н5) - З - 9129/1</v>
          </cell>
          <cell r="D4016">
            <v>10</v>
          </cell>
          <cell r="E4016">
            <v>43159</v>
          </cell>
          <cell r="F4016">
            <v>6700518.8200000003</v>
          </cell>
          <cell r="G4016">
            <v>0</v>
          </cell>
          <cell r="H4016">
            <v>2</v>
          </cell>
          <cell r="I4016">
            <v>1</v>
          </cell>
          <cell r="J4016">
            <v>43160.510405092595</v>
          </cell>
          <cell r="L4016" t="str">
            <v>Да</v>
          </cell>
          <cell r="M4016" t="str">
            <v>Нет</v>
          </cell>
          <cell r="N4016">
            <v>2</v>
          </cell>
        </row>
        <row r="4017">
          <cell r="A4017">
            <v>2325</v>
          </cell>
          <cell r="B4017" t="str">
            <v>(Н5) - З - 93 раздел</v>
          </cell>
          <cell r="C4017" t="str">
            <v>(Н5) - З - 93 раздел</v>
          </cell>
          <cell r="D4017">
            <v>10</v>
          </cell>
          <cell r="E4017">
            <v>43159</v>
          </cell>
          <cell r="F4017">
            <v>0</v>
          </cell>
          <cell r="G4017">
            <v>0</v>
          </cell>
          <cell r="H4017">
            <v>2</v>
          </cell>
          <cell r="I4017">
            <v>1</v>
          </cell>
          <cell r="J4017">
            <v>43160.510416666664</v>
          </cell>
          <cell r="L4017" t="str">
            <v>Да</v>
          </cell>
          <cell r="M4017" t="str">
            <v>Нет</v>
          </cell>
          <cell r="N4017">
            <v>2</v>
          </cell>
        </row>
        <row r="4018">
          <cell r="A4018">
            <v>2022</v>
          </cell>
          <cell r="B4018" t="str">
            <v>(Н5) - З - 9300</v>
          </cell>
          <cell r="C4018" t="str">
            <v>(Н5) - З - 9300</v>
          </cell>
          <cell r="D4018">
            <v>10</v>
          </cell>
          <cell r="E4018">
            <v>43159</v>
          </cell>
          <cell r="F4018">
            <v>0</v>
          </cell>
          <cell r="G4018">
            <v>0</v>
          </cell>
          <cell r="H4018">
            <v>2</v>
          </cell>
          <cell r="I4018">
            <v>1</v>
          </cell>
          <cell r="J4018">
            <v>43160.510405092595</v>
          </cell>
          <cell r="L4018" t="str">
            <v>Да</v>
          </cell>
          <cell r="M4018" t="str">
            <v>Нет</v>
          </cell>
          <cell r="N4018">
            <v>2</v>
          </cell>
        </row>
        <row r="4019">
          <cell r="A4019">
            <v>2021</v>
          </cell>
          <cell r="B4019" t="str">
            <v>(Н5) - З - 9350</v>
          </cell>
          <cell r="C4019" t="str">
            <v>(Н5) - З - 9350</v>
          </cell>
          <cell r="D4019">
            <v>10</v>
          </cell>
          <cell r="E4019">
            <v>43159</v>
          </cell>
          <cell r="F4019">
            <v>0</v>
          </cell>
          <cell r="G4019">
            <v>0</v>
          </cell>
          <cell r="H4019">
            <v>2</v>
          </cell>
          <cell r="I4019">
            <v>1</v>
          </cell>
          <cell r="J4019">
            <v>43160.510405092595</v>
          </cell>
          <cell r="L4019" t="str">
            <v>Да</v>
          </cell>
          <cell r="M4019" t="str">
            <v>Нет</v>
          </cell>
          <cell r="N4019">
            <v>2</v>
          </cell>
        </row>
        <row r="4020">
          <cell r="A4020">
            <v>2020</v>
          </cell>
          <cell r="B4020" t="str">
            <v>(Н5) - З - 9351</v>
          </cell>
          <cell r="C4020" t="str">
            <v>(Н5) - З - 9351</v>
          </cell>
          <cell r="D4020">
            <v>10</v>
          </cell>
          <cell r="E4020">
            <v>43159</v>
          </cell>
          <cell r="F4020">
            <v>0</v>
          </cell>
          <cell r="G4020">
            <v>0</v>
          </cell>
          <cell r="H4020">
            <v>2</v>
          </cell>
          <cell r="I4020">
            <v>1</v>
          </cell>
          <cell r="J4020">
            <v>43160.510405092595</v>
          </cell>
          <cell r="L4020" t="str">
            <v>Да</v>
          </cell>
          <cell r="M4020" t="str">
            <v>Нет</v>
          </cell>
          <cell r="N4020">
            <v>2</v>
          </cell>
        </row>
        <row r="4021">
          <cell r="A4021">
            <v>2019</v>
          </cell>
          <cell r="B4021" t="str">
            <v>(Н5) - З - 9352</v>
          </cell>
          <cell r="C4021" t="str">
            <v>(Н5) - З - 9352</v>
          </cell>
          <cell r="D4021">
            <v>10</v>
          </cell>
          <cell r="E4021">
            <v>43159</v>
          </cell>
          <cell r="F4021">
            <v>0</v>
          </cell>
          <cell r="G4021">
            <v>0</v>
          </cell>
          <cell r="H4021">
            <v>2</v>
          </cell>
          <cell r="I4021">
            <v>1</v>
          </cell>
          <cell r="J4021">
            <v>43160.510405092595</v>
          </cell>
          <cell r="L4021" t="str">
            <v>Да</v>
          </cell>
          <cell r="M4021" t="str">
            <v>Нет</v>
          </cell>
          <cell r="N4021">
            <v>2</v>
          </cell>
        </row>
        <row r="4022">
          <cell r="A4022">
            <v>2018</v>
          </cell>
          <cell r="B4022" t="str">
            <v>(Н5) - З - 9353</v>
          </cell>
          <cell r="C4022" t="str">
            <v>(Н5) - З - 9353</v>
          </cell>
          <cell r="D4022">
            <v>10</v>
          </cell>
          <cell r="E4022">
            <v>43159</v>
          </cell>
          <cell r="F4022">
            <v>0</v>
          </cell>
          <cell r="G4022">
            <v>0</v>
          </cell>
          <cell r="H4022">
            <v>2</v>
          </cell>
          <cell r="I4022">
            <v>1</v>
          </cell>
          <cell r="J4022">
            <v>43160.510405092595</v>
          </cell>
          <cell r="L4022" t="str">
            <v>Да</v>
          </cell>
          <cell r="M4022" t="str">
            <v>Нет</v>
          </cell>
          <cell r="N4022">
            <v>2</v>
          </cell>
        </row>
        <row r="4023">
          <cell r="A4023">
            <v>2017</v>
          </cell>
          <cell r="B4023" t="str">
            <v>(Н5) - З - 9354</v>
          </cell>
          <cell r="C4023" t="str">
            <v>(Н5) - З - 9354</v>
          </cell>
          <cell r="D4023">
            <v>10</v>
          </cell>
          <cell r="E4023">
            <v>43159</v>
          </cell>
          <cell r="F4023">
            <v>0</v>
          </cell>
          <cell r="G4023">
            <v>0</v>
          </cell>
          <cell r="H4023">
            <v>2</v>
          </cell>
          <cell r="I4023">
            <v>1</v>
          </cell>
          <cell r="J4023">
            <v>43160.510405092595</v>
          </cell>
          <cell r="L4023" t="str">
            <v>Да</v>
          </cell>
          <cell r="M4023" t="str">
            <v>Нет</v>
          </cell>
          <cell r="N4023">
            <v>2</v>
          </cell>
        </row>
        <row r="4024">
          <cell r="A4024">
            <v>4407</v>
          </cell>
          <cell r="B4024" t="str">
            <v>(Н5) - З - 9356</v>
          </cell>
          <cell r="C4024" t="str">
            <v>(Н5) - З - 9356</v>
          </cell>
          <cell r="D4024">
            <v>10</v>
          </cell>
          <cell r="E4024">
            <v>43159</v>
          </cell>
          <cell r="F4024">
            <v>0</v>
          </cell>
          <cell r="G4024">
            <v>0</v>
          </cell>
          <cell r="H4024">
            <v>2</v>
          </cell>
          <cell r="I4024">
            <v>1</v>
          </cell>
          <cell r="J4024">
            <v>43160.510405092595</v>
          </cell>
          <cell r="L4024" t="str">
            <v>Да</v>
          </cell>
          <cell r="M4024" t="str">
            <v>Нет</v>
          </cell>
          <cell r="N4024">
            <v>2</v>
          </cell>
        </row>
        <row r="4025">
          <cell r="A4025">
            <v>4408</v>
          </cell>
          <cell r="B4025" t="str">
            <v>(Н5) - З - 9357</v>
          </cell>
          <cell r="C4025" t="str">
            <v>(Н5) - З - 9357</v>
          </cell>
          <cell r="D4025">
            <v>10</v>
          </cell>
          <cell r="E4025">
            <v>43159</v>
          </cell>
          <cell r="F4025">
            <v>0</v>
          </cell>
          <cell r="G4025">
            <v>0</v>
          </cell>
          <cell r="H4025">
            <v>2</v>
          </cell>
          <cell r="I4025">
            <v>1</v>
          </cell>
          <cell r="J4025">
            <v>43160.510405092595</v>
          </cell>
          <cell r="L4025" t="str">
            <v>Да</v>
          </cell>
          <cell r="M4025" t="str">
            <v>Нет</v>
          </cell>
          <cell r="N4025">
            <v>2</v>
          </cell>
        </row>
        <row r="4026">
          <cell r="A4026">
            <v>13661</v>
          </cell>
          <cell r="B4026" t="str">
            <v>(Н5) - З - 9358</v>
          </cell>
          <cell r="C4026" t="str">
            <v>(Н5) - З - 9358</v>
          </cell>
          <cell r="D4026">
            <v>10</v>
          </cell>
          <cell r="E4026">
            <v>43159</v>
          </cell>
          <cell r="F4026">
            <v>0</v>
          </cell>
          <cell r="G4026">
            <v>0</v>
          </cell>
          <cell r="H4026">
            <v>2</v>
          </cell>
          <cell r="I4026">
            <v>1</v>
          </cell>
          <cell r="J4026">
            <v>43160.510405092595</v>
          </cell>
          <cell r="L4026" t="str">
            <v>Да</v>
          </cell>
          <cell r="M4026" t="str">
            <v>Нет</v>
          </cell>
          <cell r="N4026">
            <v>2</v>
          </cell>
        </row>
        <row r="4027">
          <cell r="A4027">
            <v>13662</v>
          </cell>
          <cell r="B4027" t="str">
            <v>(Н5) - З - 9359</v>
          </cell>
          <cell r="C4027" t="str">
            <v>(Н5) - З - 9359</v>
          </cell>
          <cell r="D4027">
            <v>10</v>
          </cell>
          <cell r="E4027">
            <v>43159</v>
          </cell>
          <cell r="F4027">
            <v>0</v>
          </cell>
          <cell r="G4027">
            <v>0</v>
          </cell>
          <cell r="H4027">
            <v>2</v>
          </cell>
          <cell r="I4027">
            <v>1</v>
          </cell>
          <cell r="J4027">
            <v>43160.510405092595</v>
          </cell>
          <cell r="L4027" t="str">
            <v>Да</v>
          </cell>
          <cell r="M4027" t="str">
            <v>Нет</v>
          </cell>
          <cell r="N4027">
            <v>2</v>
          </cell>
        </row>
        <row r="4028">
          <cell r="A4028">
            <v>2016</v>
          </cell>
          <cell r="B4028" t="str">
            <v>(Н5) - З - 9390</v>
          </cell>
          <cell r="C4028" t="str">
            <v>(Н5) - З - 9390</v>
          </cell>
          <cell r="D4028">
            <v>10</v>
          </cell>
        </row>
        <row r="4029">
          <cell r="A4029">
            <v>5098</v>
          </cell>
          <cell r="B4029" t="str">
            <v>(Н5) - З - п2920П-2920А</v>
          </cell>
          <cell r="C4029" t="str">
            <v>(Н5) - З - п2920П-2920А</v>
          </cell>
          <cell r="D4029">
            <v>10</v>
          </cell>
          <cell r="E4029">
            <v>43159</v>
          </cell>
          <cell r="F4029">
            <v>6390775</v>
          </cell>
          <cell r="G4029">
            <v>0</v>
          </cell>
          <cell r="H4029">
            <v>2</v>
          </cell>
          <cell r="I4029">
            <v>1</v>
          </cell>
          <cell r="J4029">
            <v>43160.510416666664</v>
          </cell>
          <cell r="L4029" t="str">
            <v>Да</v>
          </cell>
          <cell r="M4029" t="str">
            <v>Нет</v>
          </cell>
          <cell r="N4029">
            <v>2</v>
          </cell>
        </row>
        <row r="4030">
          <cell r="A4030">
            <v>5113</v>
          </cell>
          <cell r="B4030" t="str">
            <v>(Н5) - З - п2924П-2924А</v>
          </cell>
          <cell r="C4030" t="str">
            <v>(Н5) - З - п2924П-2924А</v>
          </cell>
          <cell r="D4030">
            <v>10</v>
          </cell>
          <cell r="E4030">
            <v>43159</v>
          </cell>
          <cell r="F4030">
            <v>0</v>
          </cell>
          <cell r="G4030">
            <v>0</v>
          </cell>
          <cell r="H4030">
            <v>2</v>
          </cell>
          <cell r="I4030">
            <v>1</v>
          </cell>
          <cell r="J4030">
            <v>43160.510416666664</v>
          </cell>
          <cell r="L4030" t="str">
            <v>Да</v>
          </cell>
          <cell r="M4030" t="str">
            <v>Нет</v>
          </cell>
          <cell r="N4030">
            <v>2</v>
          </cell>
        </row>
        <row r="4031">
          <cell r="A4031">
            <v>5116</v>
          </cell>
          <cell r="B4031" t="str">
            <v>(Н5) - З - п3739П-3739А</v>
          </cell>
          <cell r="C4031" t="str">
            <v>(Н5) - З - п3739П-3739А</v>
          </cell>
          <cell r="D4031">
            <v>10</v>
          </cell>
          <cell r="E4031">
            <v>43159</v>
          </cell>
          <cell r="F4031">
            <v>0</v>
          </cell>
          <cell r="G4031">
            <v>0</v>
          </cell>
          <cell r="H4031">
            <v>2</v>
          </cell>
          <cell r="I4031">
            <v>1</v>
          </cell>
          <cell r="J4031">
            <v>43160.510416666664</v>
          </cell>
          <cell r="L4031" t="str">
            <v>Да</v>
          </cell>
          <cell r="M4031" t="str">
            <v>Нет</v>
          </cell>
          <cell r="N4031">
            <v>2</v>
          </cell>
        </row>
        <row r="4032">
          <cell r="A4032">
            <v>1672</v>
          </cell>
          <cell r="B4032" t="str">
            <v>(Н5) - Рп</v>
          </cell>
          <cell r="C4032" t="str">
            <v>(Н5) - Рп -   поточні  рахунки  для  розрахунку  нормативу  поточної</v>
          </cell>
          <cell r="D4032">
            <v>10</v>
          </cell>
        </row>
        <row r="4033">
          <cell r="A4033">
            <v>1682</v>
          </cell>
          <cell r="B4033" t="str">
            <v xml:space="preserve">(Н5) - Рп - 1 класс </v>
          </cell>
          <cell r="C4033" t="str">
            <v xml:space="preserve">(Н5) - Рп - 1 класс </v>
          </cell>
          <cell r="D4033">
            <v>10</v>
          </cell>
        </row>
        <row r="4034">
          <cell r="A4034">
            <v>2014</v>
          </cell>
          <cell r="B4034" t="str">
            <v>(Н5) - Рп - 13 раздел</v>
          </cell>
          <cell r="C4034" t="str">
            <v>(Н5) - Рп - 13 раздел</v>
          </cell>
          <cell r="D4034">
            <v>10</v>
          </cell>
        </row>
        <row r="4035">
          <cell r="A4035">
            <v>2687</v>
          </cell>
          <cell r="B4035" t="str">
            <v>(Н5) - Рп - 1300</v>
          </cell>
          <cell r="C4035" t="str">
            <v>(Н5) - Рп - 1300</v>
          </cell>
          <cell r="D4035">
            <v>10</v>
          </cell>
        </row>
        <row r="4036">
          <cell r="A4036">
            <v>4014</v>
          </cell>
          <cell r="B4036" t="str">
            <v>(Н5) - Рп - 15 раздел</v>
          </cell>
          <cell r="C4036" t="str">
            <v>(Н5) - Рп - 15 раздел</v>
          </cell>
          <cell r="D4036">
            <v>10</v>
          </cell>
        </row>
        <row r="4037">
          <cell r="A4037">
            <v>3898</v>
          </cell>
          <cell r="B4037" t="str">
            <v>(Н5) - Рп - 1500</v>
          </cell>
          <cell r="C4037" t="str">
            <v>(Н5) - Рп - 1500</v>
          </cell>
          <cell r="D4037">
            <v>10</v>
          </cell>
        </row>
        <row r="4038">
          <cell r="A4038">
            <v>2692</v>
          </cell>
          <cell r="B4038" t="str">
            <v>(Н5) - Рп - 16 раздел</v>
          </cell>
          <cell r="C4038" t="str">
            <v>(Н5) - Рп - 16 раздел</v>
          </cell>
          <cell r="D4038">
            <v>10</v>
          </cell>
        </row>
        <row r="4039">
          <cell r="A4039">
            <v>2686</v>
          </cell>
          <cell r="B4039" t="str">
            <v>(Н5) - Рп - 1600</v>
          </cell>
          <cell r="C4039" t="str">
            <v>(Н5) - Рп - 1600</v>
          </cell>
          <cell r="D4039">
            <v>10</v>
          </cell>
        </row>
        <row r="4040">
          <cell r="A4040">
            <v>3621</v>
          </cell>
          <cell r="B4040" t="str">
            <v>(Н5) - Рп - 1602</v>
          </cell>
          <cell r="C4040" t="str">
            <v>(Н5) - Рп - 1602</v>
          </cell>
          <cell r="D4040">
            <v>10</v>
          </cell>
        </row>
        <row r="4041">
          <cell r="A4041">
            <v>2685</v>
          </cell>
          <cell r="B4041" t="str">
            <v>(Н5) - Рп - 1605</v>
          </cell>
          <cell r="C4041" t="str">
            <v>(Н5) - Рп - 1605</v>
          </cell>
          <cell r="D4041">
            <v>10</v>
          </cell>
        </row>
        <row r="4042">
          <cell r="A4042">
            <v>2684</v>
          </cell>
          <cell r="B4042" t="str">
            <v>(Н5) - Рп - 1610</v>
          </cell>
          <cell r="C4042" t="str">
            <v>(Н5) - Рп - 1610</v>
          </cell>
          <cell r="D4042">
            <v>10</v>
          </cell>
        </row>
        <row r="4043">
          <cell r="A4043">
            <v>4865</v>
          </cell>
          <cell r="B4043" t="str">
            <v>(Н5) - Рп - 1615/4</v>
          </cell>
          <cell r="C4043" t="str">
            <v>(Н5) - Рп - 1615/4</v>
          </cell>
          <cell r="D4043">
            <v>10</v>
          </cell>
        </row>
        <row r="4044">
          <cell r="A4044">
            <v>4866</v>
          </cell>
          <cell r="B4044" t="str">
            <v>(Н5) - Рп - 1616/4КП</v>
          </cell>
          <cell r="C4044" t="str">
            <v>(Н5) - Рп - 1616/4КП</v>
          </cell>
          <cell r="D4044">
            <v>10</v>
          </cell>
        </row>
        <row r="4045">
          <cell r="A4045">
            <v>2844</v>
          </cell>
          <cell r="B4045" t="str">
            <v>(Н5) - Рп - 1621</v>
          </cell>
          <cell r="C4045" t="str">
            <v>(Н5) - Рп - 1621</v>
          </cell>
          <cell r="D4045">
            <v>10</v>
          </cell>
        </row>
        <row r="4046">
          <cell r="A4046">
            <v>4867</v>
          </cell>
          <cell r="B4046" t="str">
            <v>(Н5) - Рп - 1625/4</v>
          </cell>
          <cell r="C4046" t="str">
            <v>(Н5) - Рп - 1625/4</v>
          </cell>
          <cell r="D4046">
            <v>10</v>
          </cell>
        </row>
        <row r="4047">
          <cell r="A4047">
            <v>4868</v>
          </cell>
          <cell r="B4047" t="str">
            <v>(Н5) - Рп - 1626/4КП</v>
          </cell>
          <cell r="C4047" t="str">
            <v>(Н5) - Рп - 1626/4КП</v>
          </cell>
          <cell r="D4047">
            <v>10</v>
          </cell>
        </row>
        <row r="4048">
          <cell r="A4048">
            <v>1683</v>
          </cell>
          <cell r="B4048" t="str">
            <v xml:space="preserve">(Н5) - Рп - 2 класс </v>
          </cell>
          <cell r="C4048" t="str">
            <v xml:space="preserve">(Н5) - Рп - 2 класс </v>
          </cell>
          <cell r="D4048">
            <v>10</v>
          </cell>
        </row>
        <row r="4049">
          <cell r="A4049">
            <v>2691</v>
          </cell>
          <cell r="B4049" t="str">
            <v>(Н5) - Рп - 25 раздел</v>
          </cell>
          <cell r="C4049" t="str">
            <v>(Н5) - Рп - 25 раздел</v>
          </cell>
          <cell r="D4049">
            <v>10</v>
          </cell>
        </row>
        <row r="4050">
          <cell r="A4050">
            <v>2683</v>
          </cell>
          <cell r="B4050" t="str">
            <v>(Н5) - Рп - 2502</v>
          </cell>
          <cell r="C4050" t="str">
            <v>(Н5) - Рп - 2502</v>
          </cell>
          <cell r="D4050">
            <v>10</v>
          </cell>
        </row>
        <row r="4051">
          <cell r="A4051">
            <v>2682</v>
          </cell>
          <cell r="B4051" t="str">
            <v>(Н5) - Рп - 2503</v>
          </cell>
          <cell r="C4051" t="str">
            <v>(Н5) - Рп - 2503</v>
          </cell>
          <cell r="D4051">
            <v>10</v>
          </cell>
        </row>
        <row r="4052">
          <cell r="A4052">
            <v>2681</v>
          </cell>
          <cell r="B4052" t="str">
            <v>(Н5) - Рп - 2504</v>
          </cell>
          <cell r="C4052" t="str">
            <v>(Н5) - Рп - 2504</v>
          </cell>
          <cell r="D4052">
            <v>10</v>
          </cell>
        </row>
        <row r="4053">
          <cell r="A4053">
            <v>2677</v>
          </cell>
          <cell r="B4053" t="str">
            <v>(Н5) - Рп - 2512</v>
          </cell>
          <cell r="C4053" t="str">
            <v>(Н5) - Рп - 2512</v>
          </cell>
          <cell r="D4053">
            <v>10</v>
          </cell>
        </row>
        <row r="4054">
          <cell r="A4054">
            <v>2676</v>
          </cell>
          <cell r="B4054" t="str">
            <v>(Н5) - Рп - 2513</v>
          </cell>
          <cell r="C4054" t="str">
            <v>(Н5) - Рп - 2513</v>
          </cell>
          <cell r="D4054">
            <v>10</v>
          </cell>
        </row>
        <row r="4055">
          <cell r="A4055">
            <v>2675</v>
          </cell>
          <cell r="B4055" t="str">
            <v>(Н5) - Рп - 2520</v>
          </cell>
          <cell r="C4055" t="str">
            <v>(Н5) - Рп - 2520</v>
          </cell>
          <cell r="D4055">
            <v>10</v>
          </cell>
        </row>
        <row r="4056">
          <cell r="A4056">
            <v>2674</v>
          </cell>
          <cell r="B4056" t="str">
            <v>(Н5) - Рп - 2523</v>
          </cell>
          <cell r="C4056" t="str">
            <v>(Н5) - Рп - 2523</v>
          </cell>
          <cell r="D4056">
            <v>10</v>
          </cell>
        </row>
        <row r="4057">
          <cell r="A4057">
            <v>2673</v>
          </cell>
          <cell r="B4057" t="str">
            <v>(Н5) - Рп - 2526</v>
          </cell>
          <cell r="C4057" t="str">
            <v>(Н5) - Рп - 2526</v>
          </cell>
          <cell r="D4057">
            <v>10</v>
          </cell>
        </row>
        <row r="4058">
          <cell r="A4058">
            <v>2672</v>
          </cell>
          <cell r="B4058" t="str">
            <v>(Н5) - Рп - 2530</v>
          </cell>
          <cell r="C4058" t="str">
            <v>(Н5) - Рп - 2530</v>
          </cell>
          <cell r="D4058">
            <v>10</v>
          </cell>
        </row>
        <row r="4059">
          <cell r="A4059">
            <v>2671</v>
          </cell>
          <cell r="B4059" t="str">
            <v>(Н5) - Рп - 2531</v>
          </cell>
          <cell r="C4059" t="str">
            <v>(Н5) - Рп - 2531</v>
          </cell>
          <cell r="D4059">
            <v>10</v>
          </cell>
        </row>
        <row r="4060">
          <cell r="A4060">
            <v>2670</v>
          </cell>
          <cell r="B4060" t="str">
            <v>(Н5) - Рп - 2540</v>
          </cell>
          <cell r="C4060" t="str">
            <v>(Н5) - Рп - 2540</v>
          </cell>
          <cell r="D4060">
            <v>10</v>
          </cell>
        </row>
        <row r="4061">
          <cell r="A4061">
            <v>2669</v>
          </cell>
          <cell r="B4061" t="str">
            <v>(Н5) - Рп - 2541</v>
          </cell>
          <cell r="C4061" t="str">
            <v>(Н5) - Рп - 2541</v>
          </cell>
          <cell r="D4061">
            <v>10</v>
          </cell>
        </row>
        <row r="4062">
          <cell r="A4062">
            <v>2668</v>
          </cell>
          <cell r="B4062" t="str">
            <v>(Н5) - Рп - 2542</v>
          </cell>
          <cell r="C4062" t="str">
            <v>(Н5) - Рп - 2542</v>
          </cell>
          <cell r="D4062">
            <v>10</v>
          </cell>
        </row>
        <row r="4063">
          <cell r="A4063">
            <v>2667</v>
          </cell>
          <cell r="B4063" t="str">
            <v>(Н5) - Рп - 2543</v>
          </cell>
          <cell r="C4063" t="str">
            <v>(Н5) - Рп - 2543</v>
          </cell>
          <cell r="D4063">
            <v>10</v>
          </cell>
        </row>
        <row r="4064">
          <cell r="A4064">
            <v>2666</v>
          </cell>
          <cell r="B4064" t="str">
            <v>(Н5) - Рп - 2544</v>
          </cell>
          <cell r="C4064" t="str">
            <v>(Н5) - Рп - 2544</v>
          </cell>
          <cell r="D4064">
            <v>10</v>
          </cell>
        </row>
        <row r="4065">
          <cell r="A4065">
            <v>2665</v>
          </cell>
          <cell r="B4065" t="str">
            <v>(Н5) - Рп - 2545</v>
          </cell>
          <cell r="C4065" t="str">
            <v>(Н5) - Рп - 2545</v>
          </cell>
          <cell r="D4065">
            <v>10</v>
          </cell>
        </row>
        <row r="4066">
          <cell r="A4066">
            <v>2664</v>
          </cell>
          <cell r="B4066" t="str">
            <v>(Н5) - Рп - 2550</v>
          </cell>
          <cell r="C4066" t="str">
            <v>(Н5) - Рп - 2550</v>
          </cell>
          <cell r="D4066">
            <v>10</v>
          </cell>
        </row>
        <row r="4067">
          <cell r="A4067">
            <v>2663</v>
          </cell>
          <cell r="B4067" t="str">
            <v>(Н5) - Рп - 2551</v>
          </cell>
          <cell r="C4067" t="str">
            <v>(Н5) - Рп - 2551</v>
          </cell>
          <cell r="D4067">
            <v>10</v>
          </cell>
        </row>
        <row r="4068">
          <cell r="A4068">
            <v>2662</v>
          </cell>
          <cell r="B4068" t="str">
            <v>(Н5) - Рп - 2552</v>
          </cell>
          <cell r="C4068" t="str">
            <v>(Н5) - Рп - 2552</v>
          </cell>
          <cell r="D4068">
            <v>10</v>
          </cell>
        </row>
        <row r="4069">
          <cell r="A4069">
            <v>2661</v>
          </cell>
          <cell r="B4069" t="str">
            <v>(Н5) - Рп - 2553</v>
          </cell>
          <cell r="C4069" t="str">
            <v>(Н5) - Рп - 2553</v>
          </cell>
          <cell r="D4069">
            <v>10</v>
          </cell>
        </row>
        <row r="4070">
          <cell r="A4070">
            <v>2660</v>
          </cell>
          <cell r="B4070" t="str">
            <v>(Н5) - Рп - 2554</v>
          </cell>
          <cell r="C4070" t="str">
            <v>(Н5) - Рп - 2554</v>
          </cell>
          <cell r="D4070">
            <v>10</v>
          </cell>
        </row>
        <row r="4071">
          <cell r="A4071">
            <v>2659</v>
          </cell>
          <cell r="B4071" t="str">
            <v>(Н5) - Рп - 2555</v>
          </cell>
          <cell r="C4071" t="str">
            <v>(Н5) - Рп - 2555</v>
          </cell>
          <cell r="D4071">
            <v>10</v>
          </cell>
        </row>
        <row r="4072">
          <cell r="A4072">
            <v>2658</v>
          </cell>
          <cell r="B4072" t="str">
            <v>(Н5) - Рп - 2560</v>
          </cell>
          <cell r="C4072" t="str">
            <v>(Н5) - Рп - 2560</v>
          </cell>
          <cell r="D4072">
            <v>10</v>
          </cell>
        </row>
        <row r="4073">
          <cell r="A4073">
            <v>2657</v>
          </cell>
          <cell r="B4073" t="str">
            <v>(Н5) - Рп - 2561</v>
          </cell>
          <cell r="C4073" t="str">
            <v>(Н5) - Рп - 2561</v>
          </cell>
          <cell r="D4073">
            <v>10</v>
          </cell>
        </row>
        <row r="4074">
          <cell r="A4074">
            <v>2656</v>
          </cell>
          <cell r="B4074" t="str">
            <v>(Н5) - Рп - 2562</v>
          </cell>
          <cell r="C4074" t="str">
            <v>(Н5) - Рп - 2562</v>
          </cell>
          <cell r="D4074">
            <v>10</v>
          </cell>
        </row>
        <row r="4075">
          <cell r="A4075">
            <v>2655</v>
          </cell>
          <cell r="B4075" t="str">
            <v>(Н5) - Рп - 2565</v>
          </cell>
          <cell r="C4075" t="str">
            <v>(Н5) - Рп - 2565</v>
          </cell>
          <cell r="D4075">
            <v>10</v>
          </cell>
        </row>
        <row r="4076">
          <cell r="A4076">
            <v>2654</v>
          </cell>
          <cell r="B4076" t="str">
            <v>(Н5) - Рп - 2570</v>
          </cell>
          <cell r="C4076" t="str">
            <v>(Н5) - Рп - 2570</v>
          </cell>
          <cell r="D4076">
            <v>10</v>
          </cell>
        </row>
        <row r="4077">
          <cell r="A4077">
            <v>2653</v>
          </cell>
          <cell r="B4077" t="str">
            <v>(Н5) - Рп - 2571</v>
          </cell>
          <cell r="C4077" t="str">
            <v>(Н5) - Рп - 2571</v>
          </cell>
          <cell r="D4077">
            <v>10</v>
          </cell>
        </row>
        <row r="4078">
          <cell r="A4078">
            <v>4886</v>
          </cell>
          <cell r="B4078" t="str">
            <v>(Н5) - Рп - 2572</v>
          </cell>
          <cell r="C4078" t="str">
            <v>(Н5) - Рп - 2572</v>
          </cell>
          <cell r="D4078">
            <v>10</v>
          </cell>
        </row>
        <row r="4079">
          <cell r="A4079">
            <v>2690</v>
          </cell>
          <cell r="B4079" t="str">
            <v>(Н5) - Рп - 26 раздел</v>
          </cell>
          <cell r="C4079" t="str">
            <v>(Н5) - Рп - 26 раздел</v>
          </cell>
          <cell r="D4079">
            <v>10</v>
          </cell>
        </row>
        <row r="4080">
          <cell r="A4080">
            <v>2800</v>
          </cell>
          <cell r="B4080" t="str">
            <v>(Н5) - Рп - 2600(П)</v>
          </cell>
          <cell r="C4080" t="str">
            <v>(Н5) - Рп - 2600(П)</v>
          </cell>
          <cell r="D4080">
            <v>10</v>
          </cell>
        </row>
        <row r="4081">
          <cell r="A4081">
            <v>2651</v>
          </cell>
          <cell r="B4081" t="str">
            <v>(Н5) - Рп - 2601</v>
          </cell>
          <cell r="C4081" t="str">
            <v>(Н5) - Рп - 2601</v>
          </cell>
          <cell r="D4081">
            <v>10</v>
          </cell>
        </row>
        <row r="4082">
          <cell r="A4082">
            <v>2099</v>
          </cell>
          <cell r="B4082" t="str">
            <v>(Н5) - Рп - 2602</v>
          </cell>
          <cell r="C4082" t="str">
            <v>(Н5) - Рп - 2602</v>
          </cell>
          <cell r="D4082">
            <v>10</v>
          </cell>
        </row>
        <row r="4083">
          <cell r="A4083">
            <v>2098</v>
          </cell>
          <cell r="B4083" t="str">
            <v>(Н5) - Рп - 2603</v>
          </cell>
          <cell r="C4083" t="str">
            <v>(Н5) - Рп - 2603</v>
          </cell>
          <cell r="D4083">
            <v>10</v>
          </cell>
        </row>
        <row r="4084">
          <cell r="A4084">
            <v>2097</v>
          </cell>
          <cell r="B4084" t="str">
            <v>(Н5) - Рп - 2604</v>
          </cell>
          <cell r="C4084" t="str">
            <v>(Н5) - Рп - 2604</v>
          </cell>
          <cell r="D4084">
            <v>10</v>
          </cell>
        </row>
        <row r="4085">
          <cell r="A4085">
            <v>2799</v>
          </cell>
          <cell r="B4085" t="str">
            <v>(Н5) - Рп - 2605(П)</v>
          </cell>
          <cell r="C4085" t="str">
            <v>(Н5) - Рп - 2605(П)</v>
          </cell>
          <cell r="D4085">
            <v>10</v>
          </cell>
        </row>
        <row r="4086">
          <cell r="A4086">
            <v>2095</v>
          </cell>
          <cell r="B4086" t="str">
            <v>(Н5) - Рп - 2606</v>
          </cell>
          <cell r="C4086" t="str">
            <v>(Н5) - Рп - 2606</v>
          </cell>
          <cell r="D4086">
            <v>10</v>
          </cell>
        </row>
        <row r="4087">
          <cell r="A4087">
            <v>2798</v>
          </cell>
          <cell r="B4087" t="str">
            <v>(Н5) - Рп - 2620(П)</v>
          </cell>
          <cell r="C4087" t="str">
            <v>(Н5) - Рп - 2620(П)</v>
          </cell>
          <cell r="D4087">
            <v>10</v>
          </cell>
        </row>
        <row r="4088">
          <cell r="A4088">
            <v>2093</v>
          </cell>
          <cell r="B4088" t="str">
            <v>(Н5) - Рп - 2621</v>
          </cell>
          <cell r="C4088" t="str">
            <v>(Н5) - Рп - 2621</v>
          </cell>
          <cell r="D4088">
            <v>10</v>
          </cell>
        </row>
        <row r="4089">
          <cell r="A4089">
            <v>2092</v>
          </cell>
          <cell r="B4089" t="str">
            <v>(Н5) - Рп - 2622</v>
          </cell>
          <cell r="C4089" t="str">
            <v>(Н5) - Рп - 2622</v>
          </cell>
          <cell r="D4089">
            <v>10</v>
          </cell>
        </row>
        <row r="4090">
          <cell r="A4090">
            <v>2797</v>
          </cell>
          <cell r="B4090" t="str">
            <v>(Н5) - Рп - 2625(П)</v>
          </cell>
          <cell r="C4090" t="str">
            <v>(Н5) - Рп - 2625(П)</v>
          </cell>
          <cell r="D4090">
            <v>10</v>
          </cell>
        </row>
        <row r="4091">
          <cell r="A4091">
            <v>2090</v>
          </cell>
          <cell r="B4091" t="str">
            <v>(Н5) - Рп - 2626</v>
          </cell>
          <cell r="C4091" t="str">
            <v>(Н5) - Рп - 2626</v>
          </cell>
          <cell r="D4091">
            <v>10</v>
          </cell>
        </row>
        <row r="4092">
          <cell r="A4092">
            <v>2837</v>
          </cell>
          <cell r="B4092" t="str">
            <v>(Н5) - Рп - 2650</v>
          </cell>
          <cell r="C4092" t="str">
            <v>(Н5) - Рп - 2650</v>
          </cell>
          <cell r="D4092">
            <v>10</v>
          </cell>
        </row>
        <row r="4093">
          <cell r="A4093">
            <v>2918</v>
          </cell>
          <cell r="B4093" t="str">
            <v>(Н5) - Рп - 2655(П)</v>
          </cell>
          <cell r="C4093" t="str">
            <v>(Н5) - Рп - 2655(П)</v>
          </cell>
          <cell r="D4093">
            <v>10</v>
          </cell>
        </row>
        <row r="4094">
          <cell r="A4094">
            <v>2689</v>
          </cell>
          <cell r="B4094" t="str">
            <v>(Н5) - Рп - 29 раздел</v>
          </cell>
          <cell r="C4094" t="str">
            <v>(Н5) - Рп - 29 раздел</v>
          </cell>
          <cell r="D4094">
            <v>10</v>
          </cell>
        </row>
        <row r="4095">
          <cell r="A4095">
            <v>2680</v>
          </cell>
          <cell r="B4095" t="str">
            <v>(Н5) - Рп - 2920А</v>
          </cell>
          <cell r="C4095" t="str">
            <v>(Н5) - Рп - 2920А</v>
          </cell>
          <cell r="D4095">
            <v>10</v>
          </cell>
        </row>
        <row r="4096">
          <cell r="A4096">
            <v>2089</v>
          </cell>
          <cell r="B4096" t="str">
            <v>(Н5) - Рп - 2920П</v>
          </cell>
          <cell r="C4096" t="str">
            <v>(Н5) - Рп - 2920П</v>
          </cell>
          <cell r="D4096">
            <v>10</v>
          </cell>
        </row>
        <row r="4097">
          <cell r="A4097">
            <v>2679</v>
          </cell>
          <cell r="B4097" t="str">
            <v>(Н5) - Рп - 2924А</v>
          </cell>
          <cell r="C4097" t="str">
            <v>(Н5) - Рп - 2924А</v>
          </cell>
          <cell r="D4097">
            <v>10</v>
          </cell>
          <cell r="E4097">
            <v>43159</v>
          </cell>
          <cell r="F4097">
            <v>0</v>
          </cell>
          <cell r="G4097">
            <v>0</v>
          </cell>
          <cell r="H4097">
            <v>2</v>
          </cell>
          <cell r="I4097">
            <v>1</v>
          </cell>
          <cell r="J4097">
            <v>43160.510405092595</v>
          </cell>
          <cell r="L4097" t="str">
            <v>Да</v>
          </cell>
          <cell r="M4097" t="str">
            <v>Нет</v>
          </cell>
          <cell r="N4097">
            <v>2</v>
          </cell>
        </row>
        <row r="4098">
          <cell r="A4098">
            <v>2088</v>
          </cell>
          <cell r="B4098" t="str">
            <v>(Н5) - Рп - 2924П</v>
          </cell>
          <cell r="C4098" t="str">
            <v>(Н5) - Рп - 2924П</v>
          </cell>
          <cell r="D4098">
            <v>10</v>
          </cell>
        </row>
        <row r="4099">
          <cell r="A4099">
            <v>1681</v>
          </cell>
          <cell r="B4099" t="str">
            <v xml:space="preserve">(Н5) - Рп - 3 класс </v>
          </cell>
          <cell r="C4099" t="str">
            <v xml:space="preserve">(Н5) - Рп - 3 класс </v>
          </cell>
          <cell r="D4099">
            <v>10</v>
          </cell>
        </row>
        <row r="4100">
          <cell r="A4100">
            <v>2688</v>
          </cell>
          <cell r="B4100" t="str">
            <v>(Н5) - Рп - 37 раздел</v>
          </cell>
          <cell r="C4100" t="str">
            <v>(Н5) - Рп - 37 раздел</v>
          </cell>
          <cell r="D4100">
            <v>10</v>
          </cell>
        </row>
        <row r="4101">
          <cell r="A4101">
            <v>2087</v>
          </cell>
          <cell r="B4101" t="str">
            <v>(Н5) - Рп - 3720</v>
          </cell>
          <cell r="C4101" t="str">
            <v>(Н5) - Рп - 3720</v>
          </cell>
          <cell r="D4101">
            <v>10</v>
          </cell>
        </row>
        <row r="4102">
          <cell r="A4102">
            <v>2086</v>
          </cell>
          <cell r="B4102" t="str">
            <v>(Н5) - Рп - 3739</v>
          </cell>
          <cell r="C4102" t="str">
            <v>(Н5) - Рп - 3739</v>
          </cell>
          <cell r="D4102">
            <v>10</v>
          </cell>
        </row>
        <row r="4103">
          <cell r="A4103">
            <v>13481</v>
          </cell>
          <cell r="B4103" t="str">
            <v>(Н5)-З-А(9-1,2)</v>
          </cell>
          <cell r="C4103" t="str">
            <v>(Н5) - З -А ( 9кл. - 1,2 кл.)</v>
          </cell>
          <cell r="D4103">
            <v>10</v>
          </cell>
          <cell r="E4103">
            <v>43159</v>
          </cell>
          <cell r="F4103">
            <v>0</v>
          </cell>
          <cell r="G4103">
            <v>0</v>
          </cell>
          <cell r="H4103">
            <v>2</v>
          </cell>
          <cell r="I4103">
            <v>1</v>
          </cell>
          <cell r="J4103">
            <v>43160.510416666664</v>
          </cell>
          <cell r="L4103" t="str">
            <v>Да</v>
          </cell>
          <cell r="M4103" t="str">
            <v>Нет</v>
          </cell>
          <cell r="N4103">
            <v>2</v>
          </cell>
        </row>
        <row r="4104">
          <cell r="A4104">
            <v>1641</v>
          </cell>
          <cell r="B4104" t="str">
            <v>(Н6)</v>
          </cell>
          <cell r="C4104" t="str">
            <v xml:space="preserve">(Н6) - Норматив короткострокової ліквідності  </v>
          </cell>
          <cell r="D4104">
            <v>6</v>
          </cell>
          <cell r="E4104">
            <v>43159</v>
          </cell>
          <cell r="F4104">
            <v>109.52</v>
          </cell>
          <cell r="G4104">
            <v>0.6</v>
          </cell>
          <cell r="H4104">
            <v>1</v>
          </cell>
          <cell r="I4104">
            <v>1</v>
          </cell>
          <cell r="J4104">
            <v>43160.510428240741</v>
          </cell>
          <cell r="L4104" t="str">
            <v>Да</v>
          </cell>
          <cell r="M4104" t="str">
            <v>Нет</v>
          </cell>
          <cell r="N4104">
            <v>2</v>
          </cell>
        </row>
        <row r="4105">
          <cell r="A4105">
            <v>5405</v>
          </cell>
          <cell r="B4105" t="str">
            <v>(Н6) - 730000</v>
          </cell>
          <cell r="C4105" t="str">
            <v>(Н6) - 730000</v>
          </cell>
          <cell r="D4105">
            <v>8</v>
          </cell>
          <cell r="E4105">
            <v>43159</v>
          </cell>
          <cell r="F4105">
            <v>0</v>
          </cell>
          <cell r="G4105">
            <v>0</v>
          </cell>
          <cell r="H4105">
            <v>2</v>
          </cell>
          <cell r="I4105">
            <v>1</v>
          </cell>
          <cell r="J4105">
            <v>43160.510416666664</v>
          </cell>
          <cell r="L4105" t="str">
            <v>Да</v>
          </cell>
          <cell r="M4105" t="str">
            <v>Нет</v>
          </cell>
          <cell r="N4105">
            <v>2</v>
          </cell>
        </row>
        <row r="4106">
          <cell r="A4106">
            <v>5406</v>
          </cell>
          <cell r="B4106" t="str">
            <v>(Н6) - 740000</v>
          </cell>
          <cell r="C4106" t="str">
            <v>(Н6) - 740000</v>
          </cell>
          <cell r="D4106">
            <v>8</v>
          </cell>
          <cell r="E4106">
            <v>43159</v>
          </cell>
          <cell r="F4106">
            <v>0</v>
          </cell>
          <cell r="G4106">
            <v>0</v>
          </cell>
          <cell r="H4106">
            <v>2</v>
          </cell>
          <cell r="I4106">
            <v>1</v>
          </cell>
          <cell r="J4106">
            <v>43160.510416666664</v>
          </cell>
          <cell r="L4106" t="str">
            <v>Да</v>
          </cell>
          <cell r="M4106" t="str">
            <v>Нет</v>
          </cell>
          <cell r="N4106">
            <v>2</v>
          </cell>
        </row>
        <row r="4107">
          <cell r="A4107">
            <v>5407</v>
          </cell>
          <cell r="B4107" t="str">
            <v>(Н6) - 750000</v>
          </cell>
          <cell r="C4107" t="str">
            <v>(Н6) - 750000</v>
          </cell>
          <cell r="D4107">
            <v>8</v>
          </cell>
          <cell r="E4107">
            <v>43159</v>
          </cell>
          <cell r="F4107">
            <v>0</v>
          </cell>
          <cell r="G4107">
            <v>0</v>
          </cell>
          <cell r="H4107">
            <v>2</v>
          </cell>
          <cell r="I4107">
            <v>1</v>
          </cell>
          <cell r="J4107">
            <v>43160.510416666664</v>
          </cell>
          <cell r="L4107" t="str">
            <v>Да</v>
          </cell>
          <cell r="M4107" t="str">
            <v>Нет</v>
          </cell>
          <cell r="N4107">
            <v>2</v>
          </cell>
        </row>
        <row r="4108">
          <cell r="A4108">
            <v>5383</v>
          </cell>
          <cell r="B4108" t="str">
            <v>(Н6) - 760000</v>
          </cell>
          <cell r="C4108" t="str">
            <v>(Н6) - 760000</v>
          </cell>
          <cell r="D4108">
            <v>8</v>
          </cell>
          <cell r="E4108">
            <v>43159</v>
          </cell>
          <cell r="F4108">
            <v>0</v>
          </cell>
          <cell r="G4108">
            <v>0</v>
          </cell>
          <cell r="H4108">
            <v>2</v>
          </cell>
          <cell r="I4108">
            <v>1</v>
          </cell>
          <cell r="J4108">
            <v>43160.510416666664</v>
          </cell>
          <cell r="L4108" t="str">
            <v>Да</v>
          </cell>
          <cell r="M4108" t="str">
            <v>Нет</v>
          </cell>
          <cell r="N4108">
            <v>2</v>
          </cell>
        </row>
        <row r="4109">
          <cell r="A4109">
            <v>5384</v>
          </cell>
          <cell r="B4109" t="str">
            <v>(Н6) - 770000</v>
          </cell>
          <cell r="C4109" t="str">
            <v>(Н6) - 770000</v>
          </cell>
          <cell r="D4109">
            <v>8</v>
          </cell>
          <cell r="E4109">
            <v>43159</v>
          </cell>
          <cell r="F4109">
            <v>0</v>
          </cell>
          <cell r="G4109">
            <v>0</v>
          </cell>
          <cell r="H4109">
            <v>2</v>
          </cell>
          <cell r="I4109">
            <v>1</v>
          </cell>
          <cell r="J4109">
            <v>43160.510416666664</v>
          </cell>
          <cell r="L4109" t="str">
            <v>Да</v>
          </cell>
          <cell r="M4109" t="str">
            <v>Нет</v>
          </cell>
          <cell r="N4109">
            <v>2</v>
          </cell>
        </row>
        <row r="4110">
          <cell r="A4110">
            <v>5385</v>
          </cell>
          <cell r="B4110" t="str">
            <v>(Н6) - 780000</v>
          </cell>
          <cell r="C4110" t="str">
            <v>(Н6) - 780000</v>
          </cell>
          <cell r="D4110">
            <v>8</v>
          </cell>
          <cell r="E4110">
            <v>43159</v>
          </cell>
          <cell r="F4110">
            <v>0</v>
          </cell>
          <cell r="G4110">
            <v>0</v>
          </cell>
          <cell r="H4110">
            <v>2</v>
          </cell>
          <cell r="I4110">
            <v>1</v>
          </cell>
          <cell r="J4110">
            <v>43160.510416666664</v>
          </cell>
          <cell r="L4110" t="str">
            <v>Да</v>
          </cell>
          <cell r="M4110" t="str">
            <v>Нет</v>
          </cell>
          <cell r="N4110">
            <v>2</v>
          </cell>
        </row>
        <row r="4111">
          <cell r="A4111">
            <v>5376</v>
          </cell>
          <cell r="B4111" t="str">
            <v>(Н6) - 790000</v>
          </cell>
          <cell r="C4111" t="str">
            <v>(Н6) - 790000</v>
          </cell>
          <cell r="D4111">
            <v>8</v>
          </cell>
          <cell r="E4111">
            <v>43159</v>
          </cell>
          <cell r="F4111">
            <v>0</v>
          </cell>
          <cell r="G4111">
            <v>0</v>
          </cell>
          <cell r="H4111">
            <v>2</v>
          </cell>
          <cell r="I4111">
            <v>1</v>
          </cell>
          <cell r="J4111">
            <v>43160.510416666664</v>
          </cell>
          <cell r="L4111" t="str">
            <v>Да</v>
          </cell>
          <cell r="M4111" t="str">
            <v>Нет</v>
          </cell>
          <cell r="N4111">
            <v>2</v>
          </cell>
        </row>
        <row r="4112">
          <cell r="A4112">
            <v>5377</v>
          </cell>
          <cell r="B4112" t="str">
            <v>(Н6) - 800000</v>
          </cell>
          <cell r="C4112" t="str">
            <v>(Н6) - 800000</v>
          </cell>
          <cell r="D4112">
            <v>8</v>
          </cell>
          <cell r="E4112">
            <v>43159</v>
          </cell>
          <cell r="F4112">
            <v>0</v>
          </cell>
          <cell r="G4112">
            <v>0</v>
          </cell>
          <cell r="H4112">
            <v>2</v>
          </cell>
          <cell r="I4112">
            <v>1</v>
          </cell>
          <cell r="J4112">
            <v>43160.510416666664</v>
          </cell>
          <cell r="L4112" t="str">
            <v>Да</v>
          </cell>
          <cell r="M4112" t="str">
            <v>Нет</v>
          </cell>
          <cell r="N4112">
            <v>2</v>
          </cell>
        </row>
        <row r="4113">
          <cell r="A4113">
            <v>5378</v>
          </cell>
          <cell r="B4113" t="str">
            <v>(Н6) - 810000</v>
          </cell>
          <cell r="C4113" t="str">
            <v>(Н6) - 810000</v>
          </cell>
          <cell r="D4113">
            <v>8</v>
          </cell>
          <cell r="E4113">
            <v>43159</v>
          </cell>
          <cell r="F4113">
            <v>0</v>
          </cell>
          <cell r="G4113">
            <v>0</v>
          </cell>
          <cell r="H4113">
            <v>2</v>
          </cell>
          <cell r="I4113">
            <v>1</v>
          </cell>
          <cell r="J4113">
            <v>43160.510416666664</v>
          </cell>
          <cell r="L4113" t="str">
            <v>Да</v>
          </cell>
          <cell r="M4113" t="str">
            <v>Нет</v>
          </cell>
          <cell r="N4113">
            <v>2</v>
          </cell>
        </row>
        <row r="4114">
          <cell r="A4114">
            <v>1640</v>
          </cell>
          <cell r="B4114" t="str">
            <v>(Н6) - Ал</v>
          </cell>
          <cell r="C4114" t="str">
            <v>(Н6) - Ал - ліквідні активи</v>
          </cell>
          <cell r="D4114">
            <v>9</v>
          </cell>
          <cell r="E4114">
            <v>43159</v>
          </cell>
          <cell r="F4114">
            <v>1720399763.23</v>
          </cell>
          <cell r="G4114">
            <v>0</v>
          </cell>
          <cell r="H4114">
            <v>2</v>
          </cell>
          <cell r="I4114">
            <v>1</v>
          </cell>
          <cell r="J4114">
            <v>43160.510428240741</v>
          </cell>
          <cell r="L4114" t="str">
            <v>Да</v>
          </cell>
          <cell r="M4114" t="str">
            <v>Нет</v>
          </cell>
          <cell r="N4114">
            <v>2</v>
          </cell>
        </row>
        <row r="4115">
          <cell r="A4115">
            <v>5244</v>
          </cell>
          <cell r="B4115" t="str">
            <v>(Н6) - Ал -  15,16 раздел</v>
          </cell>
          <cell r="C4115" t="str">
            <v>(Н6) - Ал - ліквідні активи, 15,16 раздел</v>
          </cell>
          <cell r="D4115">
            <v>8</v>
          </cell>
          <cell r="E4115">
            <v>43159</v>
          </cell>
          <cell r="F4115">
            <v>330064560.32999998</v>
          </cell>
          <cell r="G4115">
            <v>0</v>
          </cell>
          <cell r="H4115">
            <v>2</v>
          </cell>
          <cell r="I4115">
            <v>1</v>
          </cell>
          <cell r="J4115">
            <v>43160.510428240741</v>
          </cell>
          <cell r="L4115" t="str">
            <v>Да</v>
          </cell>
          <cell r="M4115" t="str">
            <v>Нет</v>
          </cell>
          <cell r="N4115">
            <v>2</v>
          </cell>
        </row>
        <row r="4116">
          <cell r="A4116">
            <v>1638</v>
          </cell>
          <cell r="B4116" t="str">
            <v>(Н6) - Ал - 10 раздел</v>
          </cell>
          <cell r="C4116" t="str">
            <v>(Н6) - Ал - ліквідні активи, 10 раздел</v>
          </cell>
          <cell r="D4116">
            <v>8</v>
          </cell>
          <cell r="E4116">
            <v>43159</v>
          </cell>
          <cell r="F4116">
            <v>59557359.829999998</v>
          </cell>
          <cell r="G4116">
            <v>0</v>
          </cell>
          <cell r="H4116">
            <v>2</v>
          </cell>
          <cell r="I4116">
            <v>1</v>
          </cell>
          <cell r="J4116">
            <v>43160.510428240741</v>
          </cell>
          <cell r="L4116" t="str">
            <v>Да</v>
          </cell>
          <cell r="M4116" t="str">
            <v>Нет</v>
          </cell>
          <cell r="N4116">
            <v>2</v>
          </cell>
        </row>
        <row r="4117">
          <cell r="A4117">
            <v>1846</v>
          </cell>
          <cell r="B4117" t="str">
            <v>(Н6) - Ал - 1001</v>
          </cell>
          <cell r="C4117" t="str">
            <v>(Н6) - Ал - 1001</v>
          </cell>
          <cell r="D4117">
            <v>8</v>
          </cell>
          <cell r="E4117">
            <v>43159</v>
          </cell>
          <cell r="F4117">
            <v>28344750.59</v>
          </cell>
          <cell r="G4117">
            <v>0</v>
          </cell>
          <cell r="H4117">
            <v>2</v>
          </cell>
          <cell r="I4117">
            <v>1</v>
          </cell>
          <cell r="J4117">
            <v>43160.510416666664</v>
          </cell>
          <cell r="L4117" t="str">
            <v>Да</v>
          </cell>
          <cell r="M4117" t="str">
            <v>Нет</v>
          </cell>
          <cell r="N4117">
            <v>2</v>
          </cell>
        </row>
        <row r="4118">
          <cell r="A4118">
            <v>1847</v>
          </cell>
          <cell r="B4118" t="str">
            <v>(Н6) - Ал - 1002</v>
          </cell>
          <cell r="C4118" t="str">
            <v>(Н6) - Ал - 1002</v>
          </cell>
          <cell r="D4118">
            <v>8</v>
          </cell>
          <cell r="E4118">
            <v>43159</v>
          </cell>
          <cell r="F4118">
            <v>16664609.24</v>
          </cell>
          <cell r="G4118">
            <v>0</v>
          </cell>
          <cell r="H4118">
            <v>2</v>
          </cell>
          <cell r="I4118">
            <v>1</v>
          </cell>
          <cell r="J4118">
            <v>43160.510416666664</v>
          </cell>
          <cell r="L4118" t="str">
            <v>Да</v>
          </cell>
          <cell r="M4118" t="str">
            <v>Нет</v>
          </cell>
          <cell r="N4118">
            <v>2</v>
          </cell>
        </row>
        <row r="4119">
          <cell r="A4119">
            <v>1848</v>
          </cell>
          <cell r="B4119" t="str">
            <v>(Н6) - Ал - 1003</v>
          </cell>
          <cell r="C4119" t="str">
            <v>(Н6) - Ал - 1003</v>
          </cell>
          <cell r="D4119">
            <v>8</v>
          </cell>
          <cell r="E4119">
            <v>43159</v>
          </cell>
          <cell r="F4119">
            <v>0</v>
          </cell>
          <cell r="G4119">
            <v>0</v>
          </cell>
          <cell r="H4119">
            <v>2</v>
          </cell>
          <cell r="I4119">
            <v>1</v>
          </cell>
          <cell r="J4119">
            <v>43160.510416666664</v>
          </cell>
          <cell r="L4119" t="str">
            <v>Да</v>
          </cell>
          <cell r="M4119" t="str">
            <v>Нет</v>
          </cell>
          <cell r="N4119">
            <v>2</v>
          </cell>
        </row>
        <row r="4120">
          <cell r="A4120">
            <v>1849</v>
          </cell>
          <cell r="B4120" t="str">
            <v>(Н6) - Ал - 1004</v>
          </cell>
          <cell r="C4120" t="str">
            <v>(Н6) - Ал - 1004</v>
          </cell>
          <cell r="D4120">
            <v>8</v>
          </cell>
          <cell r="E4120">
            <v>43159</v>
          </cell>
          <cell r="F4120">
            <v>14548000</v>
          </cell>
          <cell r="G4120">
            <v>0</v>
          </cell>
          <cell r="H4120">
            <v>2</v>
          </cell>
          <cell r="I4120">
            <v>1</v>
          </cell>
          <cell r="J4120">
            <v>43160.510416666664</v>
          </cell>
          <cell r="L4120" t="str">
            <v>Да</v>
          </cell>
          <cell r="M4120" t="str">
            <v>Нет</v>
          </cell>
          <cell r="N4120">
            <v>2</v>
          </cell>
        </row>
        <row r="4121">
          <cell r="A4121">
            <v>1850</v>
          </cell>
          <cell r="B4121" t="str">
            <v>(Н6) - Ал - 1005</v>
          </cell>
          <cell r="C4121" t="str">
            <v>(Н6) - Ал - 1005</v>
          </cell>
          <cell r="D4121">
            <v>8</v>
          </cell>
          <cell r="E4121">
            <v>43159</v>
          </cell>
          <cell r="F4121">
            <v>0</v>
          </cell>
          <cell r="G4121">
            <v>0</v>
          </cell>
          <cell r="H4121">
            <v>2</v>
          </cell>
          <cell r="I4121">
            <v>1</v>
          </cell>
          <cell r="J4121">
            <v>43160.510416666664</v>
          </cell>
          <cell r="L4121" t="str">
            <v>Да</v>
          </cell>
          <cell r="M4121" t="str">
            <v>Нет</v>
          </cell>
          <cell r="N4121">
            <v>2</v>
          </cell>
        </row>
        <row r="4122">
          <cell r="A4122">
            <v>1851</v>
          </cell>
          <cell r="B4122" t="str">
            <v>(Н6) - Ал - 1007</v>
          </cell>
          <cell r="C4122" t="str">
            <v>(Н6) - Ал - 1007</v>
          </cell>
          <cell r="D4122">
            <v>8</v>
          </cell>
          <cell r="E4122">
            <v>43159</v>
          </cell>
          <cell r="F4122">
            <v>0</v>
          </cell>
          <cell r="G4122">
            <v>0</v>
          </cell>
          <cell r="H4122">
            <v>2</v>
          </cell>
          <cell r="I4122">
            <v>1</v>
          </cell>
          <cell r="J4122">
            <v>43160.510416666664</v>
          </cell>
          <cell r="L4122" t="str">
            <v>Да</v>
          </cell>
          <cell r="M4122" t="str">
            <v>Нет</v>
          </cell>
          <cell r="N4122">
            <v>2</v>
          </cell>
        </row>
        <row r="4123">
          <cell r="A4123">
            <v>1852</v>
          </cell>
          <cell r="B4123" t="str">
            <v>(Н6) - Ал - 1011</v>
          </cell>
          <cell r="C4123" t="str">
            <v>(Н6) - Ал - 1011</v>
          </cell>
          <cell r="D4123">
            <v>8</v>
          </cell>
          <cell r="E4123">
            <v>43159</v>
          </cell>
          <cell r="F4123">
            <v>0</v>
          </cell>
          <cell r="G4123">
            <v>0</v>
          </cell>
          <cell r="H4123">
            <v>2</v>
          </cell>
          <cell r="I4123">
            <v>1</v>
          </cell>
          <cell r="J4123">
            <v>43160.510416666664</v>
          </cell>
          <cell r="L4123" t="str">
            <v>Да</v>
          </cell>
          <cell r="M4123" t="str">
            <v>Нет</v>
          </cell>
          <cell r="N4123">
            <v>2</v>
          </cell>
        </row>
        <row r="4124">
          <cell r="A4124">
            <v>1853</v>
          </cell>
          <cell r="B4124" t="str">
            <v>(Н6) - Ал - 1012</v>
          </cell>
          <cell r="C4124" t="str">
            <v>(Н6) - Ал - 1012</v>
          </cell>
          <cell r="D4124">
            <v>8</v>
          </cell>
          <cell r="E4124">
            <v>43159</v>
          </cell>
          <cell r="F4124">
            <v>0</v>
          </cell>
          <cell r="G4124">
            <v>0</v>
          </cell>
          <cell r="H4124">
            <v>2</v>
          </cell>
          <cell r="I4124">
            <v>1</v>
          </cell>
          <cell r="J4124">
            <v>43160.510416666664</v>
          </cell>
          <cell r="L4124" t="str">
            <v>Да</v>
          </cell>
          <cell r="M4124" t="str">
            <v>Нет</v>
          </cell>
          <cell r="N4124">
            <v>2</v>
          </cell>
        </row>
        <row r="4125">
          <cell r="A4125">
            <v>1854</v>
          </cell>
          <cell r="B4125" t="str">
            <v>(Н6) - Ал - 1013</v>
          </cell>
          <cell r="C4125" t="str">
            <v>(Н6) - Ал - 1013</v>
          </cell>
          <cell r="D4125">
            <v>8</v>
          </cell>
          <cell r="E4125">
            <v>43159</v>
          </cell>
          <cell r="F4125">
            <v>0</v>
          </cell>
          <cell r="G4125">
            <v>0</v>
          </cell>
          <cell r="H4125">
            <v>2</v>
          </cell>
          <cell r="I4125">
            <v>1</v>
          </cell>
          <cell r="J4125">
            <v>43160.510416666664</v>
          </cell>
          <cell r="L4125" t="str">
            <v>Да</v>
          </cell>
          <cell r="M4125" t="str">
            <v>Нет</v>
          </cell>
          <cell r="N4125">
            <v>2</v>
          </cell>
        </row>
        <row r="4126">
          <cell r="A4126">
            <v>1855</v>
          </cell>
          <cell r="B4126" t="str">
            <v>(Н6) - Ал - 1017</v>
          </cell>
          <cell r="C4126" t="str">
            <v>(Н6) - Ал - 1017</v>
          </cell>
          <cell r="D4126">
            <v>8</v>
          </cell>
          <cell r="E4126">
            <v>43159</v>
          </cell>
          <cell r="F4126">
            <v>0</v>
          </cell>
          <cell r="G4126">
            <v>0</v>
          </cell>
          <cell r="H4126">
            <v>2</v>
          </cell>
          <cell r="I4126">
            <v>1</v>
          </cell>
          <cell r="J4126">
            <v>43160.510416666664</v>
          </cell>
          <cell r="L4126" t="str">
            <v>Да</v>
          </cell>
          <cell r="M4126" t="str">
            <v>Нет</v>
          </cell>
          <cell r="N4126">
            <v>2</v>
          </cell>
        </row>
        <row r="4127">
          <cell r="A4127">
            <v>14323</v>
          </cell>
          <cell r="B4127" t="str">
            <v>(Н6) - Ал - 1090</v>
          </cell>
          <cell r="C4127" t="str">
            <v>(Н6) - Ал - 1090</v>
          </cell>
          <cell r="D4127">
            <v>10</v>
          </cell>
          <cell r="E4127">
            <v>43159</v>
          </cell>
          <cell r="F4127">
            <v>0</v>
          </cell>
          <cell r="G4127">
            <v>0</v>
          </cell>
          <cell r="H4127">
            <v>2</v>
          </cell>
          <cell r="I4127">
            <v>1</v>
          </cell>
          <cell r="J4127">
            <v>43160.510416666664</v>
          </cell>
          <cell r="L4127" t="str">
            <v>Да</v>
          </cell>
          <cell r="M4127" t="str">
            <v>Нет</v>
          </cell>
          <cell r="N4127">
            <v>2</v>
          </cell>
        </row>
        <row r="4128">
          <cell r="A4128">
            <v>13533</v>
          </cell>
          <cell r="B4128" t="str">
            <v>(Н6) - Ал - 1090КА</v>
          </cell>
          <cell r="C4128" t="str">
            <v>(Н6) - Ал - 1090КА</v>
          </cell>
          <cell r="D4128">
            <v>8</v>
          </cell>
        </row>
        <row r="4129">
          <cell r="A4129">
            <v>1637</v>
          </cell>
          <cell r="B4129" t="str">
            <v>(Н6) - Ал - 11 раздел</v>
          </cell>
          <cell r="C4129" t="str">
            <v>(Н6) - Ал - ліквідні активи, 11 раздел</v>
          </cell>
          <cell r="D4129">
            <v>8</v>
          </cell>
          <cell r="E4129">
            <v>43159</v>
          </cell>
          <cell r="F4129">
            <v>0</v>
          </cell>
          <cell r="G4129">
            <v>0</v>
          </cell>
          <cell r="H4129">
            <v>2</v>
          </cell>
          <cell r="I4129">
            <v>1</v>
          </cell>
          <cell r="J4129">
            <v>43160.510428240741</v>
          </cell>
          <cell r="L4129" t="str">
            <v>Да</v>
          </cell>
          <cell r="M4129" t="str">
            <v>Нет</v>
          </cell>
          <cell r="N4129">
            <v>2</v>
          </cell>
        </row>
        <row r="4130">
          <cell r="A4130">
            <v>1856</v>
          </cell>
          <cell r="B4130" t="str">
            <v>(Н6) - Ал - 1101</v>
          </cell>
          <cell r="C4130" t="str">
            <v>(Н6) - Ал - 1101</v>
          </cell>
          <cell r="D4130">
            <v>8</v>
          </cell>
          <cell r="E4130">
            <v>43159</v>
          </cell>
          <cell r="F4130">
            <v>0</v>
          </cell>
          <cell r="G4130">
            <v>0</v>
          </cell>
          <cell r="H4130">
            <v>2</v>
          </cell>
          <cell r="I4130">
            <v>1</v>
          </cell>
          <cell r="J4130">
            <v>43160.510416666664</v>
          </cell>
          <cell r="L4130" t="str">
            <v>Да</v>
          </cell>
          <cell r="M4130" t="str">
            <v>Нет</v>
          </cell>
          <cell r="N4130">
            <v>2</v>
          </cell>
        </row>
        <row r="4131">
          <cell r="A4131">
            <v>2831</v>
          </cell>
          <cell r="B4131" t="str">
            <v>(Н6) - Ал - 1102</v>
          </cell>
          <cell r="C4131" t="str">
            <v>(Н6) - Ал - 1102</v>
          </cell>
          <cell r="D4131">
            <v>8</v>
          </cell>
          <cell r="E4131">
            <v>43159</v>
          </cell>
          <cell r="F4131">
            <v>0</v>
          </cell>
          <cell r="G4131">
            <v>0</v>
          </cell>
          <cell r="H4131">
            <v>2</v>
          </cell>
          <cell r="I4131">
            <v>1</v>
          </cell>
          <cell r="J4131">
            <v>43160.510416666664</v>
          </cell>
          <cell r="L4131" t="str">
            <v>Да</v>
          </cell>
          <cell r="M4131" t="str">
            <v>Нет</v>
          </cell>
          <cell r="N4131">
            <v>2</v>
          </cell>
        </row>
        <row r="4132">
          <cell r="A4132">
            <v>1857</v>
          </cell>
          <cell r="B4132" t="str">
            <v>(Н6) - Ал - 1107</v>
          </cell>
          <cell r="C4132" t="str">
            <v>(Н6) - Ал - 1107</v>
          </cell>
          <cell r="D4132">
            <v>8</v>
          </cell>
          <cell r="E4132">
            <v>43159</v>
          </cell>
          <cell r="F4132">
            <v>0</v>
          </cell>
          <cell r="G4132">
            <v>0</v>
          </cell>
          <cell r="H4132">
            <v>2</v>
          </cell>
          <cell r="I4132">
            <v>1</v>
          </cell>
          <cell r="J4132">
            <v>43160.510416666664</v>
          </cell>
          <cell r="L4132" t="str">
            <v>Да</v>
          </cell>
          <cell r="M4132" t="str">
            <v>Нет</v>
          </cell>
          <cell r="N4132">
            <v>2</v>
          </cell>
        </row>
        <row r="4133">
          <cell r="A4133">
            <v>14324</v>
          </cell>
          <cell r="B4133" t="str">
            <v>(Н6) - Ал - 1190</v>
          </cell>
          <cell r="C4133" t="str">
            <v>(Н6) - Ал - 1190</v>
          </cell>
          <cell r="D4133">
            <v>10</v>
          </cell>
          <cell r="E4133">
            <v>43159</v>
          </cell>
          <cell r="F4133">
            <v>0</v>
          </cell>
          <cell r="G4133">
            <v>0</v>
          </cell>
          <cell r="H4133">
            <v>2</v>
          </cell>
          <cell r="I4133">
            <v>1</v>
          </cell>
          <cell r="J4133">
            <v>43160.510416666664</v>
          </cell>
          <cell r="L4133" t="str">
            <v>Да</v>
          </cell>
          <cell r="M4133" t="str">
            <v>Нет</v>
          </cell>
          <cell r="N4133">
            <v>2</v>
          </cell>
        </row>
        <row r="4134">
          <cell r="A4134">
            <v>13534</v>
          </cell>
          <cell r="B4134" t="str">
            <v>(Н6) - Ал - 1190КА</v>
          </cell>
          <cell r="C4134" t="str">
            <v>(Н6) - Ал - 1190КА</v>
          </cell>
          <cell r="D4134">
            <v>8</v>
          </cell>
        </row>
        <row r="4135">
          <cell r="A4135">
            <v>1636</v>
          </cell>
          <cell r="B4135" t="str">
            <v>(Н6) - Ал - 12 раздел</v>
          </cell>
          <cell r="C4135" t="str">
            <v>(Н6) - Ал - ліквідні активи, 12 раздел</v>
          </cell>
          <cell r="D4135">
            <v>8</v>
          </cell>
          <cell r="E4135">
            <v>43159</v>
          </cell>
          <cell r="F4135">
            <v>59314047.520000003</v>
          </cell>
          <cell r="G4135">
            <v>0</v>
          </cell>
          <cell r="H4135">
            <v>2</v>
          </cell>
          <cell r="I4135">
            <v>1</v>
          </cell>
          <cell r="J4135">
            <v>43160.510428240741</v>
          </cell>
          <cell r="L4135" t="str">
            <v>Да</v>
          </cell>
          <cell r="M4135" t="str">
            <v>Нет</v>
          </cell>
          <cell r="N4135">
            <v>2</v>
          </cell>
        </row>
        <row r="4136">
          <cell r="A4136">
            <v>1858</v>
          </cell>
          <cell r="B4136" t="str">
            <v>(Н6) - Ал - 1200</v>
          </cell>
          <cell r="C4136" t="str">
            <v>(Н6) - Ал - 1200</v>
          </cell>
          <cell r="D4136">
            <v>8</v>
          </cell>
          <cell r="E4136">
            <v>43159</v>
          </cell>
          <cell r="F4136">
            <v>59314047.520000003</v>
          </cell>
          <cell r="G4136">
            <v>0</v>
          </cell>
          <cell r="H4136">
            <v>2</v>
          </cell>
          <cell r="I4136">
            <v>1</v>
          </cell>
          <cell r="J4136">
            <v>43160.510416666664</v>
          </cell>
          <cell r="L4136" t="str">
            <v>Да</v>
          </cell>
          <cell r="M4136" t="str">
            <v>Нет</v>
          </cell>
          <cell r="N4136">
            <v>2</v>
          </cell>
        </row>
        <row r="4137">
          <cell r="A4137">
            <v>1859</v>
          </cell>
          <cell r="B4137" t="str">
            <v>(Н6) - Ал - 1203</v>
          </cell>
          <cell r="C4137" t="str">
            <v>(Н6) - Ал - 1203</v>
          </cell>
          <cell r="D4137">
            <v>8</v>
          </cell>
        </row>
        <row r="4138">
          <cell r="A4138">
            <v>14325</v>
          </cell>
          <cell r="B4138" t="str">
            <v>(Н6) - Ал - 1207</v>
          </cell>
          <cell r="C4138" t="str">
            <v>(Н6) - Ал - 1207</v>
          </cell>
          <cell r="D4138">
            <v>10</v>
          </cell>
          <cell r="E4138">
            <v>43159</v>
          </cell>
          <cell r="F4138">
            <v>0</v>
          </cell>
          <cell r="G4138">
            <v>0</v>
          </cell>
          <cell r="H4138">
            <v>2</v>
          </cell>
          <cell r="I4138">
            <v>1</v>
          </cell>
          <cell r="J4138">
            <v>43160.510416666664</v>
          </cell>
          <cell r="L4138" t="str">
            <v>Да</v>
          </cell>
          <cell r="M4138" t="str">
            <v>Нет</v>
          </cell>
          <cell r="N4138">
            <v>2</v>
          </cell>
        </row>
        <row r="4139">
          <cell r="A4139">
            <v>4823</v>
          </cell>
          <cell r="B4139" t="str">
            <v>(Н6) - Ал - 1207/1</v>
          </cell>
          <cell r="C4139" t="str">
            <v>(Н6) - Ал - 1207/1</v>
          </cell>
          <cell r="D4139">
            <v>8</v>
          </cell>
        </row>
        <row r="4140">
          <cell r="A4140">
            <v>1860</v>
          </cell>
          <cell r="B4140" t="str">
            <v>(Н6) - Ал - 1211</v>
          </cell>
          <cell r="C4140" t="str">
            <v>(Н6) - Ал - 1211</v>
          </cell>
          <cell r="D4140">
            <v>8</v>
          </cell>
          <cell r="E4140">
            <v>43159</v>
          </cell>
          <cell r="F4140">
            <v>0</v>
          </cell>
          <cell r="G4140">
            <v>0</v>
          </cell>
          <cell r="H4140">
            <v>2</v>
          </cell>
          <cell r="I4140">
            <v>1</v>
          </cell>
          <cell r="J4140">
            <v>43160.510416666664</v>
          </cell>
          <cell r="L4140" t="str">
            <v>Да</v>
          </cell>
          <cell r="M4140" t="str">
            <v>Нет</v>
          </cell>
          <cell r="N4140">
            <v>2</v>
          </cell>
        </row>
        <row r="4141">
          <cell r="A4141">
            <v>1861</v>
          </cell>
          <cell r="B4141" t="str">
            <v>(Н6) - Ал - 1212</v>
          </cell>
          <cell r="C4141" t="str">
            <v>(Н6) - Ал - 1212</v>
          </cell>
          <cell r="D4141">
            <v>8</v>
          </cell>
          <cell r="E4141">
            <v>43159</v>
          </cell>
          <cell r="F4141">
            <v>0</v>
          </cell>
          <cell r="G4141">
            <v>0</v>
          </cell>
          <cell r="H4141">
            <v>2</v>
          </cell>
          <cell r="I4141">
            <v>1</v>
          </cell>
          <cell r="J4141">
            <v>43160.510416666664</v>
          </cell>
          <cell r="L4141" t="str">
            <v>Да</v>
          </cell>
          <cell r="M4141" t="str">
            <v>Нет</v>
          </cell>
          <cell r="N4141">
            <v>2</v>
          </cell>
        </row>
        <row r="4142">
          <cell r="A4142">
            <v>4873</v>
          </cell>
          <cell r="B4142" t="str">
            <v>(Н6) - Ал - 1215</v>
          </cell>
          <cell r="C4142" t="str">
            <v>(Н6) - Ал - 1215</v>
          </cell>
          <cell r="D4142">
            <v>8</v>
          </cell>
        </row>
        <row r="4143">
          <cell r="A4143">
            <v>4874</v>
          </cell>
          <cell r="B4143" t="str">
            <v>(Н6) - Ал - 1216</v>
          </cell>
          <cell r="C4143" t="str">
            <v>(Н6) - Ал - 1216</v>
          </cell>
          <cell r="D4143">
            <v>8</v>
          </cell>
          <cell r="E4143">
            <v>43159</v>
          </cell>
          <cell r="F4143">
            <v>0</v>
          </cell>
          <cell r="G4143">
            <v>0</v>
          </cell>
          <cell r="H4143">
            <v>2</v>
          </cell>
          <cell r="I4143">
            <v>1</v>
          </cell>
          <cell r="J4143">
            <v>43160.510416666664</v>
          </cell>
          <cell r="L4143" t="str">
            <v>Да</v>
          </cell>
          <cell r="M4143" t="str">
            <v>Нет</v>
          </cell>
          <cell r="N4143">
            <v>2</v>
          </cell>
        </row>
        <row r="4144">
          <cell r="A4144">
            <v>4343</v>
          </cell>
          <cell r="B4144" t="str">
            <v>(Н6) - Ал - 14 раздел</v>
          </cell>
          <cell r="C4144" t="str">
            <v>(Н6) - Ал - ліквідні активи, 14 раздел</v>
          </cell>
          <cell r="D4144">
            <v>8</v>
          </cell>
          <cell r="E4144">
            <v>43159</v>
          </cell>
          <cell r="F4144">
            <v>700000000</v>
          </cell>
          <cell r="G4144">
            <v>0</v>
          </cell>
          <cell r="H4144">
            <v>2</v>
          </cell>
          <cell r="I4144">
            <v>1</v>
          </cell>
          <cell r="J4144">
            <v>43160.510428240741</v>
          </cell>
          <cell r="L4144" t="str">
            <v>Да</v>
          </cell>
          <cell r="M4144" t="str">
            <v>Нет</v>
          </cell>
          <cell r="N4144">
            <v>2</v>
          </cell>
        </row>
        <row r="4145">
          <cell r="A4145">
            <v>5122</v>
          </cell>
          <cell r="B4145" t="str">
            <v>(Н6) - Ал - 1400</v>
          </cell>
          <cell r="C4145" t="str">
            <v>(Н6) - Ал - 1400</v>
          </cell>
          <cell r="D4145">
            <v>8</v>
          </cell>
          <cell r="E4145">
            <v>43159</v>
          </cell>
          <cell r="F4145">
            <v>0</v>
          </cell>
          <cell r="G4145">
            <v>0</v>
          </cell>
          <cell r="H4145">
            <v>2</v>
          </cell>
          <cell r="I4145">
            <v>1</v>
          </cell>
          <cell r="J4145">
            <v>43160.510416666664</v>
          </cell>
          <cell r="L4145" t="str">
            <v>Да</v>
          </cell>
          <cell r="M4145" t="str">
            <v>Нет</v>
          </cell>
          <cell r="N4145">
            <v>2</v>
          </cell>
        </row>
        <row r="4146">
          <cell r="A4146">
            <v>5123</v>
          </cell>
          <cell r="B4146" t="str">
            <v>(Н6) - Ал - 1401</v>
          </cell>
          <cell r="C4146" t="str">
            <v>(Н6) - Ал - 1401</v>
          </cell>
          <cell r="D4146">
            <v>8</v>
          </cell>
          <cell r="E4146">
            <v>43159</v>
          </cell>
          <cell r="F4146">
            <v>0</v>
          </cell>
          <cell r="G4146">
            <v>0</v>
          </cell>
          <cell r="H4146">
            <v>2</v>
          </cell>
          <cell r="I4146">
            <v>1</v>
          </cell>
          <cell r="J4146">
            <v>43160.510416666664</v>
          </cell>
          <cell r="L4146" t="str">
            <v>Да</v>
          </cell>
          <cell r="M4146" t="str">
            <v>Нет</v>
          </cell>
          <cell r="N4146">
            <v>2</v>
          </cell>
        </row>
        <row r="4147">
          <cell r="A4147">
            <v>5124</v>
          </cell>
          <cell r="B4147" t="str">
            <v>(Н6) - Ал - 1402</v>
          </cell>
          <cell r="C4147" t="str">
            <v>(Н6) - Ал - 1402</v>
          </cell>
          <cell r="D4147">
            <v>8</v>
          </cell>
          <cell r="E4147">
            <v>43159</v>
          </cell>
          <cell r="F4147">
            <v>0</v>
          </cell>
          <cell r="G4147">
            <v>0</v>
          </cell>
          <cell r="H4147">
            <v>2</v>
          </cell>
          <cell r="I4147">
            <v>1</v>
          </cell>
          <cell r="J4147">
            <v>43160.510416666664</v>
          </cell>
          <cell r="L4147" t="str">
            <v>Да</v>
          </cell>
          <cell r="M4147" t="str">
            <v>Нет</v>
          </cell>
          <cell r="N4147">
            <v>2</v>
          </cell>
        </row>
        <row r="4148">
          <cell r="A4148">
            <v>4344</v>
          </cell>
          <cell r="B4148" t="str">
            <v>(Н6) - Ал - 1402/1</v>
          </cell>
          <cell r="C4148" t="str">
            <v>(Н6) - Ал - 1402/1</v>
          </cell>
          <cell r="D4148">
            <v>8</v>
          </cell>
        </row>
        <row r="4149">
          <cell r="A4149">
            <v>5125</v>
          </cell>
          <cell r="B4149" t="str">
            <v>(Н6) - Ал - 1403</v>
          </cell>
          <cell r="C4149" t="str">
            <v>(Н6) - Ал - 1403</v>
          </cell>
          <cell r="D4149">
            <v>8</v>
          </cell>
          <cell r="E4149">
            <v>43159</v>
          </cell>
          <cell r="F4149">
            <v>0</v>
          </cell>
          <cell r="G4149">
            <v>0</v>
          </cell>
          <cell r="H4149">
            <v>2</v>
          </cell>
          <cell r="I4149">
            <v>1</v>
          </cell>
          <cell r="J4149">
            <v>43160.510416666664</v>
          </cell>
          <cell r="L4149" t="str">
            <v>Да</v>
          </cell>
          <cell r="M4149" t="str">
            <v>Нет</v>
          </cell>
          <cell r="N4149">
            <v>2</v>
          </cell>
        </row>
        <row r="4150">
          <cell r="A4150">
            <v>5126</v>
          </cell>
          <cell r="B4150" t="str">
            <v>(Н6) - Ал - 1404</v>
          </cell>
          <cell r="C4150" t="str">
            <v>(Н6) - Ал - 1404</v>
          </cell>
          <cell r="D4150">
            <v>8</v>
          </cell>
          <cell r="E4150">
            <v>43159</v>
          </cell>
          <cell r="F4150">
            <v>0</v>
          </cell>
          <cell r="G4150">
            <v>0</v>
          </cell>
          <cell r="H4150">
            <v>2</v>
          </cell>
          <cell r="I4150">
            <v>1</v>
          </cell>
          <cell r="J4150">
            <v>43160.510416666664</v>
          </cell>
          <cell r="L4150" t="str">
            <v>Да</v>
          </cell>
          <cell r="M4150" t="str">
            <v>Нет</v>
          </cell>
          <cell r="N4150">
            <v>2</v>
          </cell>
        </row>
        <row r="4151">
          <cell r="A4151">
            <v>5127</v>
          </cell>
          <cell r="B4151" t="str">
            <v>(Н6) - Ал - 1405</v>
          </cell>
          <cell r="C4151" t="str">
            <v>(Н6) - Ал - 1405</v>
          </cell>
          <cell r="D4151">
            <v>8</v>
          </cell>
          <cell r="E4151">
            <v>43159</v>
          </cell>
          <cell r="F4151">
            <v>0</v>
          </cell>
          <cell r="G4151">
            <v>0</v>
          </cell>
          <cell r="H4151">
            <v>2</v>
          </cell>
          <cell r="I4151">
            <v>1</v>
          </cell>
          <cell r="J4151">
            <v>43160.510416666664</v>
          </cell>
          <cell r="L4151" t="str">
            <v>Да</v>
          </cell>
          <cell r="M4151" t="str">
            <v>Нет</v>
          </cell>
          <cell r="N4151">
            <v>2</v>
          </cell>
        </row>
        <row r="4152">
          <cell r="A4152">
            <v>5128</v>
          </cell>
          <cell r="B4152" t="str">
            <v>(Н6) - Ал - 1406</v>
          </cell>
          <cell r="C4152" t="str">
            <v>(Н6) - Ал - 1406</v>
          </cell>
          <cell r="D4152">
            <v>8</v>
          </cell>
          <cell r="E4152">
            <v>43159</v>
          </cell>
          <cell r="F4152">
            <v>0</v>
          </cell>
          <cell r="G4152">
            <v>0</v>
          </cell>
          <cell r="H4152">
            <v>2</v>
          </cell>
          <cell r="I4152">
            <v>1</v>
          </cell>
          <cell r="J4152">
            <v>43160.510416666664</v>
          </cell>
          <cell r="L4152" t="str">
            <v>Да</v>
          </cell>
          <cell r="M4152" t="str">
            <v>Нет</v>
          </cell>
          <cell r="N4152">
            <v>2</v>
          </cell>
        </row>
        <row r="4153">
          <cell r="A4153">
            <v>5129</v>
          </cell>
          <cell r="B4153" t="str">
            <v>(Н6) - Ал - 1407</v>
          </cell>
          <cell r="C4153" t="str">
            <v>(Н6) - Ал - 1407</v>
          </cell>
          <cell r="D4153">
            <v>8</v>
          </cell>
        </row>
        <row r="4154">
          <cell r="A4154">
            <v>5130</v>
          </cell>
          <cell r="B4154" t="str">
            <v>(Н6) - Ал - 1410</v>
          </cell>
          <cell r="C4154" t="str">
            <v>(Н6) - Ал - 1410</v>
          </cell>
          <cell r="D4154">
            <v>8</v>
          </cell>
          <cell r="E4154">
            <v>43159</v>
          </cell>
          <cell r="F4154">
            <v>0</v>
          </cell>
          <cell r="G4154">
            <v>0</v>
          </cell>
          <cell r="H4154">
            <v>2</v>
          </cell>
          <cell r="I4154">
            <v>1</v>
          </cell>
          <cell r="J4154">
            <v>43160.510416666664</v>
          </cell>
          <cell r="L4154" t="str">
            <v>Да</v>
          </cell>
          <cell r="M4154" t="str">
            <v>Нет</v>
          </cell>
          <cell r="N4154">
            <v>2</v>
          </cell>
        </row>
        <row r="4155">
          <cell r="A4155">
            <v>5131</v>
          </cell>
          <cell r="B4155" t="str">
            <v>(Н6) - Ал - 1411</v>
          </cell>
          <cell r="C4155" t="str">
            <v>(Н6) - Ал - 1411</v>
          </cell>
          <cell r="D4155">
            <v>8</v>
          </cell>
          <cell r="E4155">
            <v>43159</v>
          </cell>
          <cell r="F4155">
            <v>0</v>
          </cell>
          <cell r="G4155">
            <v>0</v>
          </cell>
          <cell r="H4155">
            <v>2</v>
          </cell>
          <cell r="I4155">
            <v>1</v>
          </cell>
          <cell r="J4155">
            <v>43160.510416666664</v>
          </cell>
          <cell r="L4155" t="str">
            <v>Да</v>
          </cell>
          <cell r="M4155" t="str">
            <v>Нет</v>
          </cell>
          <cell r="N4155">
            <v>2</v>
          </cell>
        </row>
        <row r="4156">
          <cell r="A4156">
            <v>4345</v>
          </cell>
          <cell r="B4156" t="str">
            <v>(Н6) - Ал - 1412</v>
          </cell>
          <cell r="C4156" t="str">
            <v>(Н6) - Ал - 1412</v>
          </cell>
          <cell r="D4156">
            <v>8</v>
          </cell>
          <cell r="E4156">
            <v>43159</v>
          </cell>
          <cell r="F4156">
            <v>0</v>
          </cell>
          <cell r="G4156">
            <v>0</v>
          </cell>
          <cell r="H4156">
            <v>2</v>
          </cell>
          <cell r="I4156">
            <v>1</v>
          </cell>
          <cell r="J4156">
            <v>43160.510416666664</v>
          </cell>
          <cell r="L4156" t="str">
            <v>Да</v>
          </cell>
          <cell r="M4156" t="str">
            <v>Нет</v>
          </cell>
          <cell r="N4156">
            <v>2</v>
          </cell>
        </row>
        <row r="4157">
          <cell r="A4157">
            <v>5132</v>
          </cell>
          <cell r="B4157" t="str">
            <v>(Н6) - Ал - 1413</v>
          </cell>
          <cell r="C4157" t="str">
            <v>(Н6) - Ал - 1413</v>
          </cell>
          <cell r="D4157">
            <v>8</v>
          </cell>
          <cell r="E4157">
            <v>43159</v>
          </cell>
          <cell r="F4157">
            <v>0</v>
          </cell>
          <cell r="G4157">
            <v>0</v>
          </cell>
          <cell r="H4157">
            <v>2</v>
          </cell>
          <cell r="I4157">
            <v>1</v>
          </cell>
          <cell r="J4157">
            <v>43160.510416666664</v>
          </cell>
          <cell r="L4157" t="str">
            <v>Да</v>
          </cell>
          <cell r="M4157" t="str">
            <v>Нет</v>
          </cell>
          <cell r="N4157">
            <v>2</v>
          </cell>
        </row>
        <row r="4158">
          <cell r="A4158">
            <v>5133</v>
          </cell>
          <cell r="B4158" t="str">
            <v>(Н6) - Ал - 1414</v>
          </cell>
          <cell r="C4158" t="str">
            <v>(Н6) - Ал - 1414</v>
          </cell>
          <cell r="D4158">
            <v>8</v>
          </cell>
          <cell r="E4158">
            <v>43159</v>
          </cell>
          <cell r="F4158">
            <v>0</v>
          </cell>
          <cell r="G4158">
            <v>0</v>
          </cell>
          <cell r="H4158">
            <v>2</v>
          </cell>
          <cell r="I4158">
            <v>1</v>
          </cell>
          <cell r="J4158">
            <v>43160.510416666664</v>
          </cell>
          <cell r="L4158" t="str">
            <v>Да</v>
          </cell>
          <cell r="M4158" t="str">
            <v>Нет</v>
          </cell>
          <cell r="N4158">
            <v>2</v>
          </cell>
        </row>
        <row r="4159">
          <cell r="A4159">
            <v>5134</v>
          </cell>
          <cell r="B4159" t="str">
            <v>(Н6) - Ал - 1415</v>
          </cell>
          <cell r="C4159" t="str">
            <v>(Н6) - Ал - 1415</v>
          </cell>
          <cell r="D4159">
            <v>8</v>
          </cell>
          <cell r="E4159">
            <v>43159</v>
          </cell>
          <cell r="F4159">
            <v>0</v>
          </cell>
          <cell r="G4159">
            <v>0</v>
          </cell>
          <cell r="H4159">
            <v>2</v>
          </cell>
          <cell r="I4159">
            <v>1</v>
          </cell>
          <cell r="J4159">
            <v>43160.510416666664</v>
          </cell>
          <cell r="L4159" t="str">
            <v>Да</v>
          </cell>
          <cell r="M4159" t="str">
            <v>Нет</v>
          </cell>
          <cell r="N4159">
            <v>2</v>
          </cell>
        </row>
        <row r="4160">
          <cell r="A4160">
            <v>5135</v>
          </cell>
          <cell r="B4160" t="str">
            <v>(Н6) - Ал - 1416</v>
          </cell>
          <cell r="C4160" t="str">
            <v>(Н6) - Ал - 1416</v>
          </cell>
          <cell r="D4160">
            <v>8</v>
          </cell>
          <cell r="E4160">
            <v>43159</v>
          </cell>
          <cell r="F4160">
            <v>0</v>
          </cell>
          <cell r="G4160">
            <v>0</v>
          </cell>
          <cell r="H4160">
            <v>2</v>
          </cell>
          <cell r="I4160">
            <v>1</v>
          </cell>
          <cell r="J4160">
            <v>43160.510416666664</v>
          </cell>
          <cell r="L4160" t="str">
            <v>Да</v>
          </cell>
          <cell r="M4160" t="str">
            <v>Нет</v>
          </cell>
          <cell r="N4160">
            <v>2</v>
          </cell>
        </row>
        <row r="4161">
          <cell r="A4161">
            <v>5389</v>
          </cell>
          <cell r="B4161" t="str">
            <v>(Н6) - Ал - 1417</v>
          </cell>
          <cell r="C4161" t="str">
            <v>(Н6) - Ал - 1417</v>
          </cell>
          <cell r="D4161">
            <v>8</v>
          </cell>
        </row>
        <row r="4162">
          <cell r="A4162">
            <v>14326</v>
          </cell>
          <cell r="B4162" t="str">
            <v>(Н6) - Ал - 1419</v>
          </cell>
          <cell r="C4162" t="str">
            <v>(Н6) - Ал - 1419</v>
          </cell>
          <cell r="D4162">
            <v>8</v>
          </cell>
          <cell r="E4162">
            <v>43159</v>
          </cell>
          <cell r="F4162">
            <v>0</v>
          </cell>
          <cell r="G4162">
            <v>0</v>
          </cell>
          <cell r="H4162">
            <v>2</v>
          </cell>
          <cell r="I4162">
            <v>1</v>
          </cell>
          <cell r="J4162">
            <v>43160.510416666664</v>
          </cell>
          <cell r="L4162" t="str">
            <v>Да</v>
          </cell>
          <cell r="M4162" t="str">
            <v>Нет</v>
          </cell>
          <cell r="N4162">
            <v>2</v>
          </cell>
        </row>
        <row r="4163">
          <cell r="A4163">
            <v>5136</v>
          </cell>
          <cell r="B4163" t="str">
            <v>(Н6) - Ал - 1420</v>
          </cell>
          <cell r="C4163" t="str">
            <v>(Н6) - Ал - 1420</v>
          </cell>
          <cell r="D4163">
            <v>8</v>
          </cell>
          <cell r="E4163">
            <v>43159</v>
          </cell>
          <cell r="F4163">
            <v>0</v>
          </cell>
          <cell r="G4163">
            <v>0</v>
          </cell>
          <cell r="H4163">
            <v>2</v>
          </cell>
          <cell r="I4163">
            <v>1</v>
          </cell>
          <cell r="J4163">
            <v>43160.510416666664</v>
          </cell>
          <cell r="L4163" t="str">
            <v>Да</v>
          </cell>
          <cell r="M4163" t="str">
            <v>Нет</v>
          </cell>
          <cell r="N4163">
            <v>2</v>
          </cell>
        </row>
        <row r="4164">
          <cell r="A4164">
            <v>5137</v>
          </cell>
          <cell r="B4164" t="str">
            <v>(Н6) - Ал - 1421</v>
          </cell>
          <cell r="C4164" t="str">
            <v>(Н6) - Ал - 1421</v>
          </cell>
          <cell r="D4164">
            <v>8</v>
          </cell>
          <cell r="E4164">
            <v>43159</v>
          </cell>
          <cell r="F4164">
            <v>0</v>
          </cell>
          <cell r="G4164">
            <v>0</v>
          </cell>
          <cell r="H4164">
            <v>2</v>
          </cell>
          <cell r="I4164">
            <v>1</v>
          </cell>
          <cell r="J4164">
            <v>43160.510416666664</v>
          </cell>
          <cell r="L4164" t="str">
            <v>Да</v>
          </cell>
          <cell r="M4164" t="str">
            <v>Нет</v>
          </cell>
          <cell r="N4164">
            <v>2</v>
          </cell>
        </row>
        <row r="4165">
          <cell r="A4165">
            <v>4346</v>
          </cell>
          <cell r="B4165" t="str">
            <v>(Н6) - Ал - 1422</v>
          </cell>
          <cell r="C4165" t="str">
            <v>(Н6) - Ал - 1422</v>
          </cell>
          <cell r="D4165">
            <v>8</v>
          </cell>
          <cell r="E4165">
            <v>43159</v>
          </cell>
          <cell r="F4165">
            <v>0</v>
          </cell>
          <cell r="G4165">
            <v>0</v>
          </cell>
          <cell r="H4165">
            <v>2</v>
          </cell>
          <cell r="I4165">
            <v>1</v>
          </cell>
          <cell r="J4165">
            <v>43160.510416666664</v>
          </cell>
          <cell r="L4165" t="str">
            <v>Да</v>
          </cell>
          <cell r="M4165" t="str">
            <v>Нет</v>
          </cell>
          <cell r="N4165">
            <v>2</v>
          </cell>
        </row>
        <row r="4166">
          <cell r="A4166">
            <v>5138</v>
          </cell>
          <cell r="B4166" t="str">
            <v>(Н6) - Ал - 1423</v>
          </cell>
          <cell r="C4166" t="str">
            <v>(Н6) - Ал - 1423</v>
          </cell>
          <cell r="D4166">
            <v>8</v>
          </cell>
          <cell r="E4166">
            <v>43159</v>
          </cell>
          <cell r="F4166">
            <v>0</v>
          </cell>
          <cell r="G4166">
            <v>0</v>
          </cell>
          <cell r="H4166">
            <v>2</v>
          </cell>
          <cell r="I4166">
            <v>1</v>
          </cell>
          <cell r="J4166">
            <v>43160.510416666664</v>
          </cell>
          <cell r="L4166" t="str">
            <v>Да</v>
          </cell>
          <cell r="M4166" t="str">
            <v>Нет</v>
          </cell>
          <cell r="N4166">
            <v>2</v>
          </cell>
        </row>
        <row r="4167">
          <cell r="A4167">
            <v>5139</v>
          </cell>
          <cell r="B4167" t="str">
            <v>(Н6) - Ал - 1424</v>
          </cell>
          <cell r="C4167" t="str">
            <v>(Н6) - Ал - 1424</v>
          </cell>
          <cell r="D4167">
            <v>8</v>
          </cell>
          <cell r="E4167">
            <v>43159</v>
          </cell>
          <cell r="F4167">
            <v>0</v>
          </cell>
          <cell r="G4167">
            <v>0</v>
          </cell>
          <cell r="H4167">
            <v>2</v>
          </cell>
          <cell r="I4167">
            <v>1</v>
          </cell>
          <cell r="J4167">
            <v>43160.510416666664</v>
          </cell>
          <cell r="L4167" t="str">
            <v>Да</v>
          </cell>
          <cell r="M4167" t="str">
            <v>Нет</v>
          </cell>
          <cell r="N4167">
            <v>2</v>
          </cell>
        </row>
        <row r="4168">
          <cell r="A4168">
            <v>5140</v>
          </cell>
          <cell r="B4168" t="str">
            <v>(Н6) - Ал - 1426</v>
          </cell>
          <cell r="C4168" t="str">
            <v>(Н6) - Ал - 1426</v>
          </cell>
          <cell r="D4168">
            <v>8</v>
          </cell>
          <cell r="E4168">
            <v>43159</v>
          </cell>
          <cell r="F4168">
            <v>0</v>
          </cell>
          <cell r="G4168">
            <v>0</v>
          </cell>
          <cell r="H4168">
            <v>2</v>
          </cell>
          <cell r="I4168">
            <v>1</v>
          </cell>
          <cell r="J4168">
            <v>43160.510416666664</v>
          </cell>
          <cell r="L4168" t="str">
            <v>Да</v>
          </cell>
          <cell r="M4168" t="str">
            <v>Нет</v>
          </cell>
          <cell r="N4168">
            <v>2</v>
          </cell>
        </row>
        <row r="4169">
          <cell r="A4169">
            <v>5141</v>
          </cell>
          <cell r="B4169" t="str">
            <v>(Н6) - Ал - 1427</v>
          </cell>
          <cell r="C4169" t="str">
            <v>(Н6) - Ал - 1427</v>
          </cell>
          <cell r="D4169">
            <v>8</v>
          </cell>
        </row>
        <row r="4170">
          <cell r="A4170">
            <v>14327</v>
          </cell>
          <cell r="B4170" t="str">
            <v>(Н6) - Ал - 1429</v>
          </cell>
          <cell r="C4170" t="str">
            <v>(Н6) - Ал - 1429</v>
          </cell>
          <cell r="D4170">
            <v>8</v>
          </cell>
          <cell r="E4170">
            <v>43159</v>
          </cell>
          <cell r="F4170">
            <v>0</v>
          </cell>
          <cell r="G4170">
            <v>0</v>
          </cell>
          <cell r="H4170">
            <v>2</v>
          </cell>
          <cell r="I4170">
            <v>1</v>
          </cell>
          <cell r="J4170">
            <v>43160.510416666664</v>
          </cell>
          <cell r="L4170" t="str">
            <v>Да</v>
          </cell>
          <cell r="M4170" t="str">
            <v>Нет</v>
          </cell>
          <cell r="N4170">
            <v>2</v>
          </cell>
        </row>
        <row r="4171">
          <cell r="A4171">
            <v>4441</v>
          </cell>
          <cell r="B4171" t="str">
            <v>(Н6) - Ал - 1430</v>
          </cell>
          <cell r="C4171" t="str">
            <v>(Н6) - Ал - 1430</v>
          </cell>
          <cell r="D4171">
            <v>8</v>
          </cell>
          <cell r="E4171">
            <v>43159</v>
          </cell>
          <cell r="F4171">
            <v>0</v>
          </cell>
          <cell r="G4171">
            <v>0</v>
          </cell>
          <cell r="H4171">
            <v>2</v>
          </cell>
          <cell r="I4171">
            <v>1</v>
          </cell>
          <cell r="J4171">
            <v>43160.510416666664</v>
          </cell>
          <cell r="L4171" t="str">
            <v>Да</v>
          </cell>
          <cell r="M4171" t="str">
            <v>Нет</v>
          </cell>
          <cell r="N4171">
            <v>2</v>
          </cell>
        </row>
        <row r="4172">
          <cell r="A4172">
            <v>4875</v>
          </cell>
          <cell r="B4172" t="str">
            <v>(Н6) - Ал - 1435</v>
          </cell>
          <cell r="C4172" t="str">
            <v>(Н6) - Ал - 1435</v>
          </cell>
          <cell r="D4172">
            <v>8</v>
          </cell>
          <cell r="E4172">
            <v>43159</v>
          </cell>
          <cell r="F4172">
            <v>0</v>
          </cell>
          <cell r="G4172">
            <v>0</v>
          </cell>
          <cell r="H4172">
            <v>2</v>
          </cell>
          <cell r="I4172">
            <v>1</v>
          </cell>
          <cell r="J4172">
            <v>43160.510416666664</v>
          </cell>
          <cell r="L4172" t="str">
            <v>Да</v>
          </cell>
          <cell r="M4172" t="str">
            <v>Нет</v>
          </cell>
          <cell r="N4172">
            <v>2</v>
          </cell>
        </row>
        <row r="4173">
          <cell r="A4173">
            <v>4876</v>
          </cell>
          <cell r="B4173" t="str">
            <v>(Н6) - Ал - 1436</v>
          </cell>
          <cell r="C4173" t="str">
            <v>(Н6) - Ал - 1436</v>
          </cell>
          <cell r="D4173">
            <v>8</v>
          </cell>
          <cell r="E4173">
            <v>43159</v>
          </cell>
          <cell r="F4173">
            <v>0</v>
          </cell>
          <cell r="G4173">
            <v>0</v>
          </cell>
          <cell r="H4173">
            <v>2</v>
          </cell>
          <cell r="I4173">
            <v>1</v>
          </cell>
          <cell r="J4173">
            <v>43160.510416666664</v>
          </cell>
          <cell r="L4173" t="str">
            <v>Да</v>
          </cell>
          <cell r="M4173" t="str">
            <v>Нет</v>
          </cell>
          <cell r="N4173">
            <v>2</v>
          </cell>
        </row>
        <row r="4174">
          <cell r="A4174">
            <v>4877</v>
          </cell>
          <cell r="B4174" t="str">
            <v>(Н6) - Ал - 1437</v>
          </cell>
          <cell r="C4174" t="str">
            <v>(Н6) - Ал - 1437</v>
          </cell>
          <cell r="D4174">
            <v>8</v>
          </cell>
        </row>
        <row r="4175">
          <cell r="A4175">
            <v>4442</v>
          </cell>
          <cell r="B4175" t="str">
            <v>(Н6) - Ал - 1440</v>
          </cell>
          <cell r="C4175" t="str">
            <v>(Н6) - Ал - 1440</v>
          </cell>
          <cell r="D4175">
            <v>8</v>
          </cell>
          <cell r="E4175">
            <v>43159</v>
          </cell>
          <cell r="F4175">
            <v>700000000</v>
          </cell>
          <cell r="G4175">
            <v>0</v>
          </cell>
          <cell r="H4175">
            <v>2</v>
          </cell>
          <cell r="I4175">
            <v>1</v>
          </cell>
          <cell r="J4175">
            <v>43160.510416666664</v>
          </cell>
          <cell r="L4175" t="str">
            <v>Да</v>
          </cell>
          <cell r="M4175" t="str">
            <v>Нет</v>
          </cell>
          <cell r="N4175">
            <v>2</v>
          </cell>
        </row>
        <row r="4176">
          <cell r="A4176">
            <v>5142</v>
          </cell>
          <cell r="B4176" t="str">
            <v>(Н6) - Ал - 1446</v>
          </cell>
          <cell r="C4176" t="str">
            <v>(Н6) - Ал - 1446</v>
          </cell>
          <cell r="D4176">
            <v>8</v>
          </cell>
          <cell r="E4176">
            <v>43159</v>
          </cell>
          <cell r="F4176">
            <v>0</v>
          </cell>
          <cell r="G4176">
            <v>0</v>
          </cell>
          <cell r="H4176">
            <v>2</v>
          </cell>
          <cell r="I4176">
            <v>1</v>
          </cell>
          <cell r="J4176">
            <v>43160.510416666664</v>
          </cell>
          <cell r="L4176" t="str">
            <v>Да</v>
          </cell>
          <cell r="M4176" t="str">
            <v>Нет</v>
          </cell>
          <cell r="N4176">
            <v>2</v>
          </cell>
        </row>
        <row r="4177">
          <cell r="A4177">
            <v>5143</v>
          </cell>
          <cell r="B4177" t="str">
            <v>(Н6) - Ал - 1447</v>
          </cell>
          <cell r="C4177" t="str">
            <v>(Н6) - Ал - 1447</v>
          </cell>
          <cell r="D4177">
            <v>8</v>
          </cell>
        </row>
        <row r="4178">
          <cell r="A4178">
            <v>14328</v>
          </cell>
          <cell r="B4178" t="str">
            <v>(Н6) - Ал - 1450</v>
          </cell>
          <cell r="C4178" t="str">
            <v>(Н6) - Ал - 1450</v>
          </cell>
          <cell r="D4178">
            <v>8</v>
          </cell>
          <cell r="E4178">
            <v>43159</v>
          </cell>
          <cell r="F4178">
            <v>0</v>
          </cell>
          <cell r="G4178">
            <v>0</v>
          </cell>
          <cell r="H4178">
            <v>2</v>
          </cell>
          <cell r="I4178">
            <v>1</v>
          </cell>
          <cell r="J4178">
            <v>43160.510416666664</v>
          </cell>
          <cell r="L4178" t="str">
            <v>Да</v>
          </cell>
          <cell r="M4178" t="str">
            <v>Нет</v>
          </cell>
          <cell r="N4178">
            <v>2</v>
          </cell>
        </row>
        <row r="4179">
          <cell r="A4179">
            <v>14329</v>
          </cell>
          <cell r="B4179" t="str">
            <v>(Н6) - Ал - 1455</v>
          </cell>
          <cell r="C4179" t="str">
            <v>(Н6) - Ал - 1455</v>
          </cell>
          <cell r="D4179">
            <v>8</v>
          </cell>
          <cell r="E4179">
            <v>43159</v>
          </cell>
          <cell r="F4179">
            <v>0</v>
          </cell>
          <cell r="G4179">
            <v>0</v>
          </cell>
          <cell r="H4179">
            <v>2</v>
          </cell>
          <cell r="I4179">
            <v>1</v>
          </cell>
          <cell r="J4179">
            <v>43160.510416666664</v>
          </cell>
          <cell r="L4179" t="str">
            <v>Да</v>
          </cell>
          <cell r="M4179" t="str">
            <v>Нет</v>
          </cell>
          <cell r="N4179">
            <v>2</v>
          </cell>
        </row>
        <row r="4180">
          <cell r="A4180">
            <v>14330</v>
          </cell>
          <cell r="B4180" t="str">
            <v>(Н6) - Ал - 1456</v>
          </cell>
          <cell r="C4180" t="str">
            <v>(Н6) - Ал - 1456</v>
          </cell>
          <cell r="D4180">
            <v>8</v>
          </cell>
          <cell r="E4180">
            <v>43159</v>
          </cell>
          <cell r="F4180">
            <v>0</v>
          </cell>
          <cell r="G4180">
            <v>0</v>
          </cell>
          <cell r="H4180">
            <v>2</v>
          </cell>
          <cell r="I4180">
            <v>1</v>
          </cell>
          <cell r="J4180">
            <v>43160.510416666664</v>
          </cell>
          <cell r="L4180" t="str">
            <v>Да</v>
          </cell>
          <cell r="M4180" t="str">
            <v>Нет</v>
          </cell>
          <cell r="N4180">
            <v>2</v>
          </cell>
        </row>
        <row r="4181">
          <cell r="A4181">
            <v>5450</v>
          </cell>
          <cell r="B4181" t="str">
            <v>(Н6) - Ал - 1490КА</v>
          </cell>
          <cell r="C4181" t="str">
            <v>(Н6) - Ал - 1490КА</v>
          </cell>
          <cell r="D4181">
            <v>10</v>
          </cell>
        </row>
        <row r="4182">
          <cell r="A4182">
            <v>5451</v>
          </cell>
          <cell r="B4182" t="str">
            <v>(Н6) - Ал - 1491КА</v>
          </cell>
          <cell r="C4182" t="str">
            <v>(Н6) - Ал - 1491КА</v>
          </cell>
          <cell r="D4182">
            <v>10</v>
          </cell>
        </row>
        <row r="4183">
          <cell r="A4183">
            <v>1635</v>
          </cell>
          <cell r="B4183" t="str">
            <v>(Н6) - Ал - 15 раздел</v>
          </cell>
          <cell r="C4183" t="str">
            <v>(Н6) - Ал - ліквідні активи, 15 раздел</v>
          </cell>
          <cell r="D4183">
            <v>8</v>
          </cell>
          <cell r="E4183">
            <v>43159</v>
          </cell>
          <cell r="F4183">
            <v>0</v>
          </cell>
          <cell r="G4183">
            <v>0</v>
          </cell>
          <cell r="H4183">
            <v>2</v>
          </cell>
          <cell r="I4183">
            <v>1</v>
          </cell>
          <cell r="J4183">
            <v>43160.510428240741</v>
          </cell>
          <cell r="L4183" t="str">
            <v>Да</v>
          </cell>
          <cell r="M4183" t="str">
            <v>Нет</v>
          </cell>
          <cell r="N4183">
            <v>2</v>
          </cell>
        </row>
        <row r="4184">
          <cell r="A4184">
            <v>5245</v>
          </cell>
          <cell r="B4184" t="str">
            <v>(Н6) - Ал - 15,16 А</v>
          </cell>
          <cell r="C4184" t="str">
            <v>(Н6) - Ал - 15,16 А</v>
          </cell>
          <cell r="D4184">
            <v>10</v>
          </cell>
          <cell r="E4184">
            <v>43159</v>
          </cell>
          <cell r="F4184">
            <v>330064560.32999998</v>
          </cell>
          <cell r="G4184">
            <v>0</v>
          </cell>
          <cell r="H4184">
            <v>2</v>
          </cell>
          <cell r="I4184">
            <v>1</v>
          </cell>
          <cell r="J4184">
            <v>43160.510416666664</v>
          </cell>
          <cell r="L4184" t="str">
            <v>Да</v>
          </cell>
          <cell r="M4184" t="str">
            <v>Нет</v>
          </cell>
          <cell r="N4184">
            <v>2</v>
          </cell>
        </row>
        <row r="4185">
          <cell r="A4185">
            <v>5388</v>
          </cell>
          <cell r="B4185" t="str">
            <v>(Н6) - Ал - 15,16 А-(42)</v>
          </cell>
          <cell r="C4185" t="str">
            <v>(Н6) - Ал - 15,16 А-(42)</v>
          </cell>
          <cell r="D4185">
            <v>10</v>
          </cell>
          <cell r="E4185">
            <v>43159</v>
          </cell>
          <cell r="F4185">
            <v>330064560.32999998</v>
          </cell>
          <cell r="G4185">
            <v>0</v>
          </cell>
          <cell r="H4185">
            <v>2</v>
          </cell>
          <cell r="I4185">
            <v>1</v>
          </cell>
          <cell r="J4185">
            <v>43160.510416666664</v>
          </cell>
          <cell r="L4185" t="str">
            <v>Да</v>
          </cell>
          <cell r="M4185" t="str">
            <v>Нет</v>
          </cell>
          <cell r="N4185">
            <v>2</v>
          </cell>
        </row>
        <row r="4186">
          <cell r="A4186">
            <v>5246</v>
          </cell>
          <cell r="B4186" t="str">
            <v>(Н6) - Ал - 15,16 П</v>
          </cell>
          <cell r="C4186" t="str">
            <v>(Н6) - Ал - 15,16 П</v>
          </cell>
          <cell r="D4186">
            <v>10</v>
          </cell>
          <cell r="E4186">
            <v>43159</v>
          </cell>
          <cell r="F4186">
            <v>0</v>
          </cell>
          <cell r="G4186">
            <v>0</v>
          </cell>
          <cell r="H4186">
            <v>2</v>
          </cell>
          <cell r="I4186">
            <v>1</v>
          </cell>
          <cell r="J4186">
            <v>43160.510416666664</v>
          </cell>
          <cell r="L4186" t="str">
            <v>Да</v>
          </cell>
          <cell r="M4186" t="str">
            <v>Нет</v>
          </cell>
          <cell r="N4186">
            <v>2</v>
          </cell>
        </row>
        <row r="4187">
          <cell r="A4187">
            <v>5392</v>
          </cell>
          <cell r="B4187" t="str">
            <v>(Н6) - Ал - 15,16 П_</v>
          </cell>
          <cell r="C4187" t="str">
            <v>(Н6) - Ал - 15,16 П_</v>
          </cell>
          <cell r="D4187">
            <v>10</v>
          </cell>
          <cell r="E4187">
            <v>43159</v>
          </cell>
          <cell r="F4187">
            <v>0</v>
          </cell>
          <cell r="G4187">
            <v>0</v>
          </cell>
          <cell r="H4187">
            <v>2</v>
          </cell>
          <cell r="I4187">
            <v>1</v>
          </cell>
          <cell r="J4187">
            <v>43160.510416666664</v>
          </cell>
          <cell r="L4187" t="str">
            <v>Да</v>
          </cell>
          <cell r="M4187" t="str">
            <v>Нет</v>
          </cell>
          <cell r="N4187">
            <v>2</v>
          </cell>
        </row>
        <row r="4188">
          <cell r="A4188">
            <v>1862</v>
          </cell>
          <cell r="B4188" t="str">
            <v>(Н6) - Ал - 1500</v>
          </cell>
          <cell r="C4188" t="str">
            <v>(Н6) - Ал - 1500</v>
          </cell>
          <cell r="D4188">
            <v>8</v>
          </cell>
        </row>
        <row r="4189">
          <cell r="A4189">
            <v>5247</v>
          </cell>
          <cell r="B4189" t="str">
            <v>(Н6) - Ал - 1500А</v>
          </cell>
          <cell r="C4189" t="str">
            <v>(Н6) - Ал - 1500А</v>
          </cell>
          <cell r="D4189">
            <v>10</v>
          </cell>
          <cell r="E4189">
            <v>43159</v>
          </cell>
          <cell r="F4189">
            <v>318605242.93000001</v>
          </cell>
          <cell r="G4189">
            <v>0</v>
          </cell>
          <cell r="H4189">
            <v>2</v>
          </cell>
          <cell r="I4189">
            <v>1</v>
          </cell>
          <cell r="J4189">
            <v>43160.510416666664</v>
          </cell>
          <cell r="L4189" t="str">
            <v>Да</v>
          </cell>
          <cell r="M4189" t="str">
            <v>Нет</v>
          </cell>
          <cell r="N4189">
            <v>2</v>
          </cell>
        </row>
        <row r="4190">
          <cell r="A4190">
            <v>5262</v>
          </cell>
          <cell r="B4190" t="str">
            <v>(Н6) - Ал - 1500П</v>
          </cell>
          <cell r="C4190" t="str">
            <v>(Н6) - Ал - 1500П</v>
          </cell>
          <cell r="D4190">
            <v>10</v>
          </cell>
          <cell r="E4190">
            <v>43159</v>
          </cell>
          <cell r="F4190">
            <v>0</v>
          </cell>
          <cell r="G4190">
            <v>0</v>
          </cell>
          <cell r="H4190">
            <v>2</v>
          </cell>
          <cell r="I4190">
            <v>1</v>
          </cell>
          <cell r="J4190">
            <v>43160.510416666664</v>
          </cell>
          <cell r="L4190" t="str">
            <v>Да</v>
          </cell>
          <cell r="M4190" t="str">
            <v>Нет</v>
          </cell>
          <cell r="N4190">
            <v>2</v>
          </cell>
        </row>
        <row r="4191">
          <cell r="A4191">
            <v>3658</v>
          </cell>
          <cell r="B4191" t="str">
            <v>(Н6) - Ал - 1502</v>
          </cell>
          <cell r="C4191" t="str">
            <v>(Н6) - Ал - 1502</v>
          </cell>
          <cell r="D4191">
            <v>8</v>
          </cell>
        </row>
        <row r="4192">
          <cell r="A4192">
            <v>5249</v>
          </cell>
          <cell r="B4192" t="str">
            <v>(Н6) - Ал - 1502_</v>
          </cell>
          <cell r="C4192" t="str">
            <v>(Н6) - Ал - 1502_</v>
          </cell>
          <cell r="D4192">
            <v>10</v>
          </cell>
          <cell r="E4192">
            <v>43159</v>
          </cell>
          <cell r="F4192">
            <v>11674377.68</v>
          </cell>
          <cell r="G4192">
            <v>0</v>
          </cell>
          <cell r="H4192">
            <v>2</v>
          </cell>
          <cell r="I4192">
            <v>1</v>
          </cell>
          <cell r="J4192">
            <v>43160.510416666664</v>
          </cell>
          <cell r="L4192" t="str">
            <v>Да</v>
          </cell>
          <cell r="M4192" t="str">
            <v>Нет</v>
          </cell>
          <cell r="N4192">
            <v>2</v>
          </cell>
        </row>
        <row r="4193">
          <cell r="A4193">
            <v>1863</v>
          </cell>
          <cell r="B4193" t="str">
            <v>(Н6) - Ал - 1505</v>
          </cell>
          <cell r="C4193" t="str">
            <v>(Н6) - Ал - 1505</v>
          </cell>
          <cell r="D4193">
            <v>8</v>
          </cell>
        </row>
        <row r="4194">
          <cell r="A4194">
            <v>14549</v>
          </cell>
          <cell r="B4194" t="str">
            <v>(Н6) - Ал - 1509_</v>
          </cell>
          <cell r="C4194" t="str">
            <v>(Н6) - Ал - 1509_</v>
          </cell>
          <cell r="D4194">
            <v>10</v>
          </cell>
          <cell r="E4194">
            <v>43159</v>
          </cell>
          <cell r="F4194">
            <v>-215060.28</v>
          </cell>
          <cell r="G4194">
            <v>0</v>
          </cell>
          <cell r="H4194">
            <v>2</v>
          </cell>
          <cell r="I4194">
            <v>1</v>
          </cell>
          <cell r="J4194">
            <v>43160.510416666664</v>
          </cell>
          <cell r="L4194" t="str">
            <v>Да</v>
          </cell>
          <cell r="M4194" t="str">
            <v>Нет</v>
          </cell>
          <cell r="N4194">
            <v>2</v>
          </cell>
        </row>
        <row r="4195">
          <cell r="A4195">
            <v>1864</v>
          </cell>
          <cell r="B4195" t="str">
            <v>(Н6) - Ал - 1510</v>
          </cell>
          <cell r="C4195" t="str">
            <v>(Н6) - Ал - 1510</v>
          </cell>
          <cell r="D4195">
            <v>8</v>
          </cell>
        </row>
        <row r="4196">
          <cell r="A4196">
            <v>5250</v>
          </cell>
          <cell r="B4196" t="str">
            <v>(Н6) - Ал - 1510_</v>
          </cell>
          <cell r="C4196" t="str">
            <v>(Н6) - Ал - 1510_</v>
          </cell>
          <cell r="D4196">
            <v>10</v>
          </cell>
          <cell r="E4196">
            <v>43159</v>
          </cell>
          <cell r="F4196">
            <v>0</v>
          </cell>
          <cell r="G4196">
            <v>0</v>
          </cell>
          <cell r="H4196">
            <v>2</v>
          </cell>
          <cell r="I4196">
            <v>1</v>
          </cell>
          <cell r="J4196">
            <v>43160.510416666664</v>
          </cell>
          <cell r="L4196" t="str">
            <v>Да</v>
          </cell>
          <cell r="M4196" t="str">
            <v>Нет</v>
          </cell>
          <cell r="N4196">
            <v>2</v>
          </cell>
        </row>
        <row r="4197">
          <cell r="A4197">
            <v>1865</v>
          </cell>
          <cell r="B4197" t="str">
            <v>(Н6) - Ал - 1511(A)</v>
          </cell>
          <cell r="C4197" t="str">
            <v>(Н6) - Ал - 1511(A)</v>
          </cell>
          <cell r="D4197">
            <v>8</v>
          </cell>
        </row>
        <row r="4198">
          <cell r="A4198">
            <v>1866</v>
          </cell>
          <cell r="B4198" t="str">
            <v>(Н6) - Ал - 1512</v>
          </cell>
          <cell r="C4198" t="str">
            <v>(Н6) - Ал - 1512</v>
          </cell>
          <cell r="D4198">
            <v>8</v>
          </cell>
        </row>
        <row r="4199">
          <cell r="A4199">
            <v>5251</v>
          </cell>
          <cell r="B4199" t="str">
            <v>(Н6) - Ал - 1512_</v>
          </cell>
          <cell r="C4199" t="str">
            <v>(Н6) - Ал - 1512_</v>
          </cell>
          <cell r="D4199">
            <v>10</v>
          </cell>
        </row>
        <row r="4200">
          <cell r="A4200">
            <v>5252</v>
          </cell>
          <cell r="B4200" t="str">
            <v>(Н6) - Ал - 1513</v>
          </cell>
          <cell r="C4200" t="str">
            <v>(Н6) - Ал - 1513</v>
          </cell>
          <cell r="D4200">
            <v>10</v>
          </cell>
          <cell r="E4200">
            <v>43159</v>
          </cell>
          <cell r="F4200">
            <v>0</v>
          </cell>
          <cell r="G4200">
            <v>0</v>
          </cell>
          <cell r="H4200">
            <v>2</v>
          </cell>
          <cell r="I4200">
            <v>1</v>
          </cell>
          <cell r="J4200">
            <v>43160.510416666664</v>
          </cell>
          <cell r="L4200" t="str">
            <v>Да</v>
          </cell>
          <cell r="M4200" t="str">
            <v>Нет</v>
          </cell>
          <cell r="N4200">
            <v>2</v>
          </cell>
        </row>
        <row r="4201">
          <cell r="A4201">
            <v>5144</v>
          </cell>
          <cell r="B4201" t="str">
            <v>(Н6) - Ал - 1514</v>
          </cell>
          <cell r="C4201" t="str">
            <v>(Н6) - Ал - 1514</v>
          </cell>
          <cell r="D4201">
            <v>8</v>
          </cell>
        </row>
        <row r="4202">
          <cell r="A4202">
            <v>5253</v>
          </cell>
          <cell r="B4202" t="str">
            <v>(Н6) - Ал - 1515/1,2,4</v>
          </cell>
          <cell r="C4202" t="str">
            <v>(Н6) - Ал - 1515/1,2,4</v>
          </cell>
          <cell r="D4202">
            <v>10</v>
          </cell>
        </row>
        <row r="4203">
          <cell r="A4203">
            <v>4878</v>
          </cell>
          <cell r="B4203" t="str">
            <v>(Н6) - Ал - 1515/5</v>
          </cell>
          <cell r="C4203" t="str">
            <v>(Н6) - Ал - 1515/5</v>
          </cell>
          <cell r="D4203">
            <v>8</v>
          </cell>
        </row>
        <row r="4204">
          <cell r="A4204">
            <v>4879</v>
          </cell>
          <cell r="B4204" t="str">
            <v>(Н6) - Ал - 1516/5</v>
          </cell>
          <cell r="C4204" t="str">
            <v>(Н6) - Ал - 1516/5</v>
          </cell>
          <cell r="D4204">
            <v>8</v>
          </cell>
        </row>
        <row r="4205">
          <cell r="A4205">
            <v>5254</v>
          </cell>
          <cell r="B4205" t="str">
            <v>(Н6) - Ал - 1516_</v>
          </cell>
          <cell r="C4205" t="str">
            <v>(Н6) - Ал - 1516_</v>
          </cell>
          <cell r="D4205">
            <v>10</v>
          </cell>
          <cell r="E4205">
            <v>43159</v>
          </cell>
          <cell r="F4205">
            <v>0</v>
          </cell>
          <cell r="G4205">
            <v>0</v>
          </cell>
          <cell r="H4205">
            <v>2</v>
          </cell>
          <cell r="I4205">
            <v>1</v>
          </cell>
          <cell r="J4205">
            <v>43160.510416666664</v>
          </cell>
          <cell r="L4205" t="str">
            <v>Да</v>
          </cell>
          <cell r="M4205" t="str">
            <v>Нет</v>
          </cell>
          <cell r="N4205">
            <v>2</v>
          </cell>
        </row>
        <row r="4206">
          <cell r="A4206">
            <v>14550</v>
          </cell>
          <cell r="B4206" t="str">
            <v>(Н6) - Ал - 1519_</v>
          </cell>
          <cell r="C4206" t="str">
            <v>(Н6) - Ал - 1519_</v>
          </cell>
          <cell r="D4206">
            <v>10</v>
          </cell>
          <cell r="E4206">
            <v>43159</v>
          </cell>
          <cell r="F4206">
            <v>0</v>
          </cell>
          <cell r="G4206">
            <v>0</v>
          </cell>
          <cell r="H4206">
            <v>2</v>
          </cell>
          <cell r="I4206">
            <v>1</v>
          </cell>
          <cell r="J4206">
            <v>43160.510416666664</v>
          </cell>
          <cell r="L4206" t="str">
            <v>Да</v>
          </cell>
          <cell r="M4206" t="str">
            <v>Нет</v>
          </cell>
          <cell r="N4206">
            <v>2</v>
          </cell>
        </row>
        <row r="4207">
          <cell r="A4207">
            <v>1867</v>
          </cell>
          <cell r="B4207" t="str">
            <v>(Н6) - Ал - 1520</v>
          </cell>
          <cell r="C4207" t="str">
            <v>(Н6) - Ал - 1520</v>
          </cell>
          <cell r="D4207">
            <v>8</v>
          </cell>
          <cell r="E4207">
            <v>43159</v>
          </cell>
          <cell r="F4207">
            <v>0</v>
          </cell>
          <cell r="G4207">
            <v>0</v>
          </cell>
          <cell r="H4207">
            <v>2</v>
          </cell>
          <cell r="I4207">
            <v>1</v>
          </cell>
          <cell r="J4207">
            <v>43160.510416666664</v>
          </cell>
          <cell r="L4207" t="str">
            <v>Да</v>
          </cell>
          <cell r="M4207" t="str">
            <v>Нет</v>
          </cell>
          <cell r="N4207">
            <v>2</v>
          </cell>
        </row>
        <row r="4208">
          <cell r="A4208">
            <v>1868</v>
          </cell>
          <cell r="B4208" t="str">
            <v>(Н6) - Ал - 1521</v>
          </cell>
          <cell r="C4208" t="str">
            <v>(Н6) - Ал - 1521</v>
          </cell>
          <cell r="D4208">
            <v>8</v>
          </cell>
        </row>
        <row r="4209">
          <cell r="A4209">
            <v>5255</v>
          </cell>
          <cell r="B4209" t="str">
            <v>(Н6) - Ал - 1521_</v>
          </cell>
          <cell r="C4209" t="str">
            <v>(Н6) - Ал - 1521_</v>
          </cell>
          <cell r="D4209">
            <v>10</v>
          </cell>
          <cell r="E4209">
            <v>43159</v>
          </cell>
          <cell r="F4209">
            <v>0</v>
          </cell>
          <cell r="G4209">
            <v>0</v>
          </cell>
          <cell r="H4209">
            <v>2</v>
          </cell>
          <cell r="I4209">
            <v>1</v>
          </cell>
          <cell r="J4209">
            <v>43160.510416666664</v>
          </cell>
          <cell r="L4209" t="str">
            <v>Да</v>
          </cell>
          <cell r="M4209" t="str">
            <v>Нет</v>
          </cell>
          <cell r="N4209">
            <v>2</v>
          </cell>
        </row>
        <row r="4210">
          <cell r="A4210">
            <v>1869</v>
          </cell>
          <cell r="B4210" t="str">
            <v>(Н6) - Ал - 1522</v>
          </cell>
          <cell r="C4210" t="str">
            <v>(Н6) - Ал - 1522</v>
          </cell>
          <cell r="D4210">
            <v>8</v>
          </cell>
        </row>
        <row r="4211">
          <cell r="A4211">
            <v>6604</v>
          </cell>
          <cell r="B4211" t="str">
            <v>(Н6) - Ал - 1522/2</v>
          </cell>
          <cell r="C4211" t="str">
            <v>(Н6) - Ал - 1522/2</v>
          </cell>
          <cell r="D4211">
            <v>10</v>
          </cell>
        </row>
        <row r="4212">
          <cell r="A4212">
            <v>5256</v>
          </cell>
          <cell r="B4212" t="str">
            <v>(Н6) - Ал - 1522_</v>
          </cell>
          <cell r="C4212" t="str">
            <v>(Н6) - Ал - 1522_</v>
          </cell>
          <cell r="D4212">
            <v>10</v>
          </cell>
          <cell r="E4212">
            <v>43159</v>
          </cell>
          <cell r="F4212">
            <v>0</v>
          </cell>
          <cell r="G4212">
            <v>0</v>
          </cell>
          <cell r="H4212">
            <v>2</v>
          </cell>
          <cell r="I4212">
            <v>1</v>
          </cell>
          <cell r="J4212">
            <v>43160.510416666664</v>
          </cell>
          <cell r="L4212" t="str">
            <v>Да</v>
          </cell>
          <cell r="M4212" t="str">
            <v>Нет</v>
          </cell>
          <cell r="N4212">
            <v>2</v>
          </cell>
        </row>
        <row r="4213">
          <cell r="A4213">
            <v>5257</v>
          </cell>
          <cell r="B4213" t="str">
            <v>(Н6) - Ал - 1523</v>
          </cell>
          <cell r="C4213" t="str">
            <v>(Н6) - Ал - 1523</v>
          </cell>
          <cell r="D4213">
            <v>10</v>
          </cell>
        </row>
        <row r="4214">
          <cell r="A4214">
            <v>1870</v>
          </cell>
          <cell r="B4214" t="str">
            <v>(Н6) - Ал - 1523(A)</v>
          </cell>
          <cell r="C4214" t="str">
            <v>(Н6) - Ал - 1523(A)</v>
          </cell>
          <cell r="D4214">
            <v>8</v>
          </cell>
        </row>
        <row r="4215">
          <cell r="A4215">
            <v>1871</v>
          </cell>
          <cell r="B4215" t="str">
            <v>(Н6) - Ал - 1523(П)</v>
          </cell>
          <cell r="C4215" t="str">
            <v>(Н6) - Ал - 1523(П)</v>
          </cell>
          <cell r="D4215">
            <v>8</v>
          </cell>
        </row>
        <row r="4216">
          <cell r="A4216">
            <v>5258</v>
          </cell>
          <cell r="B4216" t="str">
            <v>(Н6) - Ал - 1524</v>
          </cell>
          <cell r="C4216" t="str">
            <v>(Н6) - Ал - 1524</v>
          </cell>
          <cell r="D4216">
            <v>10</v>
          </cell>
          <cell r="E4216">
            <v>43159</v>
          </cell>
          <cell r="F4216">
            <v>0</v>
          </cell>
          <cell r="G4216">
            <v>0</v>
          </cell>
          <cell r="H4216">
            <v>2</v>
          </cell>
          <cell r="I4216">
            <v>1</v>
          </cell>
          <cell r="J4216">
            <v>43160.510416666664</v>
          </cell>
          <cell r="L4216" t="str">
            <v>Да</v>
          </cell>
          <cell r="M4216" t="str">
            <v>Нет</v>
          </cell>
          <cell r="N4216">
            <v>2</v>
          </cell>
        </row>
        <row r="4217">
          <cell r="A4217">
            <v>5259</v>
          </cell>
          <cell r="B4217" t="str">
            <v>(Н6) - Ал - 1525/1,2,4,5</v>
          </cell>
          <cell r="C4217" t="str">
            <v>(Н6) - Ал - 1525/1,2,4,5</v>
          </cell>
          <cell r="D4217">
            <v>10</v>
          </cell>
        </row>
        <row r="4218">
          <cell r="A4218">
            <v>6605</v>
          </cell>
          <cell r="B4218" t="str">
            <v>(Н6) - Ал - 1525/1,2,4-6</v>
          </cell>
          <cell r="C4218" t="str">
            <v>(Н6) - Ал - 1525/1,2,4,5,6</v>
          </cell>
          <cell r="D4218">
            <v>10</v>
          </cell>
        </row>
        <row r="4219">
          <cell r="A4219">
            <v>4880</v>
          </cell>
          <cell r="B4219" t="str">
            <v>(Н6) - Ал - 1525/3</v>
          </cell>
          <cell r="C4219" t="str">
            <v>(Н6) - Ал - 1525/3</v>
          </cell>
          <cell r="D4219">
            <v>8</v>
          </cell>
        </row>
        <row r="4220">
          <cell r="A4220">
            <v>14331</v>
          </cell>
          <cell r="B4220" t="str">
            <v>(Н6) - Ал - 1526</v>
          </cell>
          <cell r="C4220" t="str">
            <v>(Н6) - Ал - 1526</v>
          </cell>
          <cell r="D4220">
            <v>10</v>
          </cell>
          <cell r="E4220">
            <v>43159</v>
          </cell>
          <cell r="F4220">
            <v>0</v>
          </cell>
          <cell r="G4220">
            <v>0</v>
          </cell>
          <cell r="H4220">
            <v>2</v>
          </cell>
          <cell r="I4220">
            <v>1</v>
          </cell>
          <cell r="J4220">
            <v>43160.510416666664</v>
          </cell>
          <cell r="L4220" t="str">
            <v>Да</v>
          </cell>
          <cell r="M4220" t="str">
            <v>Нет</v>
          </cell>
          <cell r="N4220">
            <v>2</v>
          </cell>
        </row>
        <row r="4221">
          <cell r="A4221">
            <v>5260</v>
          </cell>
          <cell r="B4221" t="str">
            <v>(Н6) - Ал - 1526/1,2,4,5</v>
          </cell>
          <cell r="C4221" t="str">
            <v>(Н6) - Ал - 1526/1,2,4,5</v>
          </cell>
          <cell r="D4221">
            <v>10</v>
          </cell>
        </row>
        <row r="4222">
          <cell r="A4222">
            <v>3657</v>
          </cell>
          <cell r="B4222" t="str">
            <v>(Н6) - Ал - 1526/3</v>
          </cell>
          <cell r="C4222" t="str">
            <v>(Н6) - Ал - 1526/3</v>
          </cell>
          <cell r="D4222">
            <v>8</v>
          </cell>
        </row>
        <row r="4223">
          <cell r="A4223">
            <v>6606</v>
          </cell>
          <cell r="B4223" t="str">
            <v>(Н6) - Ал - 1526_</v>
          </cell>
          <cell r="C4223" t="str">
            <v>(Н6) - Ал - 1526_</v>
          </cell>
          <cell r="D4223">
            <v>10</v>
          </cell>
          <cell r="E4223">
            <v>43159</v>
          </cell>
          <cell r="F4223">
            <v>0</v>
          </cell>
          <cell r="G4223">
            <v>0</v>
          </cell>
          <cell r="H4223">
            <v>2</v>
          </cell>
          <cell r="I4223">
            <v>1</v>
          </cell>
          <cell r="J4223">
            <v>43160.510416666664</v>
          </cell>
          <cell r="L4223" t="str">
            <v>Да</v>
          </cell>
          <cell r="M4223" t="str">
            <v>Нет</v>
          </cell>
          <cell r="N4223">
            <v>2</v>
          </cell>
        </row>
        <row r="4224">
          <cell r="A4224">
            <v>14332</v>
          </cell>
          <cell r="B4224" t="str">
            <v>(Н6) - Ал - 1529</v>
          </cell>
          <cell r="C4224" t="str">
            <v>(Н6) - Ал - 1529</v>
          </cell>
          <cell r="D4224">
            <v>10</v>
          </cell>
          <cell r="E4224">
            <v>43159</v>
          </cell>
          <cell r="F4224">
            <v>0</v>
          </cell>
          <cell r="G4224">
            <v>0</v>
          </cell>
          <cell r="H4224">
            <v>2</v>
          </cell>
          <cell r="I4224">
            <v>1</v>
          </cell>
          <cell r="J4224">
            <v>43160.510416666664</v>
          </cell>
          <cell r="L4224" t="str">
            <v>Да</v>
          </cell>
          <cell r="M4224" t="str">
            <v>Нет</v>
          </cell>
          <cell r="N4224">
            <v>2</v>
          </cell>
        </row>
        <row r="4225">
          <cell r="A4225">
            <v>14551</v>
          </cell>
          <cell r="B4225" t="str">
            <v>(Н6) - Ал - 1529_</v>
          </cell>
          <cell r="C4225" t="str">
            <v>(Н6) - Ал - 1529_</v>
          </cell>
          <cell r="D4225">
            <v>10</v>
          </cell>
          <cell r="E4225">
            <v>43159</v>
          </cell>
          <cell r="F4225">
            <v>0</v>
          </cell>
          <cell r="G4225">
            <v>0</v>
          </cell>
          <cell r="H4225">
            <v>2</v>
          </cell>
          <cell r="I4225">
            <v>1</v>
          </cell>
          <cell r="J4225">
            <v>43160.510416666664</v>
          </cell>
          <cell r="L4225" t="str">
            <v>Да</v>
          </cell>
          <cell r="M4225" t="str">
            <v>Нет</v>
          </cell>
          <cell r="N4225">
            <v>2</v>
          </cell>
        </row>
        <row r="4226">
          <cell r="A4226">
            <v>14540</v>
          </cell>
          <cell r="B4226" t="str">
            <v>(Н6) - Ал - 1532_</v>
          </cell>
          <cell r="C4226" t="str">
            <v>(Н6) - Ал - 1532_</v>
          </cell>
          <cell r="D4226">
            <v>10</v>
          </cell>
          <cell r="E4226">
            <v>43159</v>
          </cell>
          <cell r="F4226">
            <v>0</v>
          </cell>
          <cell r="G4226">
            <v>0</v>
          </cell>
          <cell r="H4226">
            <v>2</v>
          </cell>
          <cell r="I4226">
            <v>1</v>
          </cell>
          <cell r="J4226">
            <v>43160.510416666664</v>
          </cell>
          <cell r="L4226" t="str">
            <v>Да</v>
          </cell>
          <cell r="M4226" t="str">
            <v>Нет</v>
          </cell>
          <cell r="N4226">
            <v>2</v>
          </cell>
        </row>
        <row r="4227">
          <cell r="A4227">
            <v>14541</v>
          </cell>
          <cell r="B4227" t="str">
            <v>(Н6) - Ал - 1533_</v>
          </cell>
          <cell r="C4227" t="str">
            <v>(Н6) - Ал - 1533_</v>
          </cell>
          <cell r="D4227">
            <v>10</v>
          </cell>
          <cell r="E4227">
            <v>43159</v>
          </cell>
          <cell r="F4227">
            <v>0</v>
          </cell>
          <cell r="G4227">
            <v>0</v>
          </cell>
          <cell r="H4227">
            <v>2</v>
          </cell>
          <cell r="I4227">
            <v>1</v>
          </cell>
          <cell r="J4227">
            <v>43160.510416666664</v>
          </cell>
          <cell r="L4227" t="str">
            <v>Да</v>
          </cell>
          <cell r="M4227" t="str">
            <v>Нет</v>
          </cell>
          <cell r="N4227">
            <v>2</v>
          </cell>
        </row>
        <row r="4228">
          <cell r="A4228">
            <v>14545</v>
          </cell>
          <cell r="B4228" t="str">
            <v>(Н6) - Ал - 1535_</v>
          </cell>
          <cell r="C4228" t="str">
            <v>(Н6) - Ал - 1535_</v>
          </cell>
          <cell r="D4228">
            <v>10</v>
          </cell>
          <cell r="E4228">
            <v>43159</v>
          </cell>
          <cell r="F4228">
            <v>0</v>
          </cell>
          <cell r="G4228">
            <v>0</v>
          </cell>
          <cell r="H4228">
            <v>2</v>
          </cell>
          <cell r="I4228">
            <v>1</v>
          </cell>
          <cell r="J4228">
            <v>43160.510416666664</v>
          </cell>
          <cell r="L4228" t="str">
            <v>Да</v>
          </cell>
          <cell r="M4228" t="str">
            <v>Нет</v>
          </cell>
          <cell r="N4228">
            <v>2</v>
          </cell>
        </row>
        <row r="4229">
          <cell r="A4229">
            <v>14546</v>
          </cell>
          <cell r="B4229" t="str">
            <v>(Н6) - Ал - 1536_</v>
          </cell>
          <cell r="C4229" t="str">
            <v>(Н6) - Ал - 1536_</v>
          </cell>
          <cell r="D4229">
            <v>10</v>
          </cell>
          <cell r="E4229">
            <v>43159</v>
          </cell>
          <cell r="F4229">
            <v>0</v>
          </cell>
          <cell r="G4229">
            <v>0</v>
          </cell>
          <cell r="H4229">
            <v>2</v>
          </cell>
          <cell r="I4229">
            <v>1</v>
          </cell>
          <cell r="J4229">
            <v>43160.510416666664</v>
          </cell>
          <cell r="L4229" t="str">
            <v>Да</v>
          </cell>
          <cell r="M4229" t="str">
            <v>Нет</v>
          </cell>
          <cell r="N4229">
            <v>2</v>
          </cell>
        </row>
        <row r="4230">
          <cell r="A4230">
            <v>14542</v>
          </cell>
          <cell r="B4230" t="str">
            <v>(Н6) - Ал - 1542_</v>
          </cell>
          <cell r="C4230" t="str">
            <v>(Н6) - Ал - 1542_</v>
          </cell>
          <cell r="D4230">
            <v>10</v>
          </cell>
          <cell r="E4230">
            <v>43159</v>
          </cell>
          <cell r="F4230">
            <v>0</v>
          </cell>
          <cell r="G4230">
            <v>0</v>
          </cell>
          <cell r="H4230">
            <v>2</v>
          </cell>
          <cell r="I4230">
            <v>1</v>
          </cell>
          <cell r="J4230">
            <v>43160.510416666664</v>
          </cell>
          <cell r="L4230" t="str">
            <v>Да</v>
          </cell>
          <cell r="M4230" t="str">
            <v>Нет</v>
          </cell>
          <cell r="N4230">
            <v>2</v>
          </cell>
        </row>
        <row r="4231">
          <cell r="A4231">
            <v>14543</v>
          </cell>
          <cell r="B4231" t="str">
            <v>(Н6) - Ал - 1543_</v>
          </cell>
          <cell r="C4231" t="str">
            <v>(Н6) - Ал - 1543_</v>
          </cell>
          <cell r="D4231">
            <v>10</v>
          </cell>
          <cell r="E4231">
            <v>43159</v>
          </cell>
          <cell r="F4231">
            <v>0</v>
          </cell>
          <cell r="G4231">
            <v>0</v>
          </cell>
          <cell r="H4231">
            <v>2</v>
          </cell>
          <cell r="I4231">
            <v>1</v>
          </cell>
          <cell r="J4231">
            <v>43160.510416666664</v>
          </cell>
          <cell r="L4231" t="str">
            <v>Да</v>
          </cell>
          <cell r="M4231" t="str">
            <v>Нет</v>
          </cell>
          <cell r="N4231">
            <v>2</v>
          </cell>
        </row>
        <row r="4232">
          <cell r="A4232">
            <v>14547</v>
          </cell>
          <cell r="B4232" t="str">
            <v>(Н6) - Ал - 1545_</v>
          </cell>
          <cell r="C4232" t="str">
            <v>(Н6) - Ал - 1545_</v>
          </cell>
          <cell r="D4232">
            <v>10</v>
          </cell>
          <cell r="E4232">
            <v>43159</v>
          </cell>
          <cell r="F4232">
            <v>0</v>
          </cell>
          <cell r="G4232">
            <v>0</v>
          </cell>
          <cell r="H4232">
            <v>2</v>
          </cell>
          <cell r="I4232">
            <v>1</v>
          </cell>
          <cell r="J4232">
            <v>43160.510416666664</v>
          </cell>
          <cell r="L4232" t="str">
            <v>Да</v>
          </cell>
          <cell r="M4232" t="str">
            <v>Нет</v>
          </cell>
          <cell r="N4232">
            <v>2</v>
          </cell>
        </row>
        <row r="4233">
          <cell r="A4233">
            <v>14548</v>
          </cell>
          <cell r="B4233" t="str">
            <v>(Н6) - Ал - 1546_</v>
          </cell>
          <cell r="C4233" t="str">
            <v>(Н6) - Ал - 1546_</v>
          </cell>
          <cell r="D4233">
            <v>10</v>
          </cell>
          <cell r="E4233">
            <v>43159</v>
          </cell>
          <cell r="F4233">
            <v>0</v>
          </cell>
          <cell r="G4233">
            <v>0</v>
          </cell>
          <cell r="H4233">
            <v>2</v>
          </cell>
          <cell r="I4233">
            <v>1</v>
          </cell>
          <cell r="J4233">
            <v>43160.510416666664</v>
          </cell>
          <cell r="L4233" t="str">
            <v>Да</v>
          </cell>
          <cell r="M4233" t="str">
            <v>Нет</v>
          </cell>
          <cell r="N4233">
            <v>2</v>
          </cell>
        </row>
        <row r="4234">
          <cell r="A4234">
            <v>14552</v>
          </cell>
          <cell r="B4234" t="str">
            <v>(Н6) - Ал - 1549_</v>
          </cell>
          <cell r="C4234" t="str">
            <v>(Н6) - Ал - 1549_</v>
          </cell>
          <cell r="D4234">
            <v>10</v>
          </cell>
          <cell r="E4234">
            <v>43159</v>
          </cell>
          <cell r="F4234">
            <v>0</v>
          </cell>
          <cell r="G4234">
            <v>0</v>
          </cell>
          <cell r="H4234">
            <v>2</v>
          </cell>
          <cell r="I4234">
            <v>1</v>
          </cell>
          <cell r="J4234">
            <v>43160.510416666664</v>
          </cell>
          <cell r="L4234" t="str">
            <v>Да</v>
          </cell>
          <cell r="M4234" t="str">
            <v>Нет</v>
          </cell>
          <cell r="N4234">
            <v>2</v>
          </cell>
        </row>
        <row r="4235">
          <cell r="A4235">
            <v>5449</v>
          </cell>
          <cell r="B4235" t="str">
            <v>(Н6) - Ал - 1590/1,4КА</v>
          </cell>
          <cell r="C4235" t="str">
            <v>(Н6) - Ал - 1590/1,4КА</v>
          </cell>
          <cell r="D4235">
            <v>10</v>
          </cell>
        </row>
        <row r="4236">
          <cell r="A4236">
            <v>5490</v>
          </cell>
          <cell r="B4236" t="str">
            <v>(Н6) - Ал - 1590/1,4КА_</v>
          </cell>
          <cell r="C4236" t="str">
            <v>(Н6) - Ал - 1590/1,4КА</v>
          </cell>
          <cell r="D4236">
            <v>8</v>
          </cell>
        </row>
        <row r="4237">
          <cell r="A4237">
            <v>13624</v>
          </cell>
          <cell r="B4237" t="str">
            <v>(Н6) - Ал - 1590/7КА</v>
          </cell>
          <cell r="C4237" t="str">
            <v>(Н6) - Ал - 1590/7КА</v>
          </cell>
          <cell r="D4237">
            <v>10</v>
          </cell>
        </row>
        <row r="4238">
          <cell r="A4238">
            <v>13623</v>
          </cell>
          <cell r="B4238" t="str">
            <v>(Н6) - Ал - 1590/7КА_</v>
          </cell>
          <cell r="C4238" t="str">
            <v>(Н6) - Ал - 1590/7КА_</v>
          </cell>
          <cell r="D4238">
            <v>8</v>
          </cell>
        </row>
        <row r="4239">
          <cell r="A4239">
            <v>5448</v>
          </cell>
          <cell r="B4239" t="str">
            <v>(Н6) - Ал - 1592/1,2КА</v>
          </cell>
          <cell r="C4239" t="str">
            <v>(Н6) - Ал - 1592/1,2КА</v>
          </cell>
          <cell r="D4239">
            <v>10</v>
          </cell>
        </row>
        <row r="4240">
          <cell r="A4240">
            <v>13625</v>
          </cell>
          <cell r="B4240" t="str">
            <v>(Н6) - Ал - 1592/6КА</v>
          </cell>
          <cell r="C4240" t="str">
            <v>(Н6) - Ал - 1592/6КА</v>
          </cell>
          <cell r="D4240">
            <v>10</v>
          </cell>
        </row>
        <row r="4241">
          <cell r="A4241">
            <v>3659</v>
          </cell>
          <cell r="B4241" t="str">
            <v>(Н6) - Ал - 16 раздел</v>
          </cell>
          <cell r="C4241" t="str">
            <v>(Н6) - Ал - ліквідні активи, 16 раздел</v>
          </cell>
          <cell r="D4241">
            <v>8</v>
          </cell>
          <cell r="E4241">
            <v>43159</v>
          </cell>
          <cell r="F4241">
            <v>0</v>
          </cell>
          <cell r="G4241">
            <v>0</v>
          </cell>
          <cell r="H4241">
            <v>2</v>
          </cell>
          <cell r="I4241">
            <v>1</v>
          </cell>
          <cell r="J4241">
            <v>43160.510428240741</v>
          </cell>
          <cell r="L4241" t="str">
            <v>Да</v>
          </cell>
          <cell r="M4241" t="str">
            <v>Нет</v>
          </cell>
          <cell r="N4241">
            <v>2</v>
          </cell>
        </row>
        <row r="4242">
          <cell r="A4242">
            <v>5261</v>
          </cell>
          <cell r="B4242" t="str">
            <v>(Н6) - Ал - 1600 А</v>
          </cell>
          <cell r="C4242" t="str">
            <v>(Н6) - Ал - 1600 А</v>
          </cell>
          <cell r="D4242">
            <v>10</v>
          </cell>
          <cell r="E4242">
            <v>43159</v>
          </cell>
          <cell r="F4242">
            <v>0</v>
          </cell>
          <cell r="G4242">
            <v>0</v>
          </cell>
          <cell r="H4242">
            <v>2</v>
          </cell>
          <cell r="I4242">
            <v>1</v>
          </cell>
          <cell r="J4242">
            <v>43160.510416666664</v>
          </cell>
          <cell r="L4242" t="str">
            <v>Да</v>
          </cell>
          <cell r="M4242" t="str">
            <v>Нет</v>
          </cell>
          <cell r="N4242">
            <v>2</v>
          </cell>
        </row>
        <row r="4243">
          <cell r="A4243">
            <v>3912</v>
          </cell>
          <cell r="B4243" t="str">
            <v>(Н6) - Ал - 1600А</v>
          </cell>
          <cell r="C4243" t="str">
            <v>(Н6) - Ал - 1600А</v>
          </cell>
          <cell r="D4243">
            <v>8</v>
          </cell>
        </row>
        <row r="4244">
          <cell r="A4244">
            <v>5263</v>
          </cell>
          <cell r="B4244" t="str">
            <v>(Н6) - Ал - 1600П</v>
          </cell>
          <cell r="C4244" t="str">
            <v>(Н6) - Ал - 1600П</v>
          </cell>
          <cell r="D4244">
            <v>10</v>
          </cell>
          <cell r="E4244">
            <v>43159</v>
          </cell>
          <cell r="F4244">
            <v>0</v>
          </cell>
          <cell r="G4244">
            <v>0</v>
          </cell>
          <cell r="H4244">
            <v>2</v>
          </cell>
          <cell r="I4244">
            <v>1</v>
          </cell>
          <cell r="J4244">
            <v>43160.510416666664</v>
          </cell>
          <cell r="L4244" t="str">
            <v>Да</v>
          </cell>
          <cell r="M4244" t="str">
            <v>Нет</v>
          </cell>
          <cell r="N4244">
            <v>2</v>
          </cell>
        </row>
        <row r="4245">
          <cell r="A4245">
            <v>5264</v>
          </cell>
          <cell r="B4245" t="str">
            <v>(Н6) - Ал - 1602</v>
          </cell>
          <cell r="C4245" t="str">
            <v>(Н6) - Ал - 1602</v>
          </cell>
          <cell r="D4245">
            <v>10</v>
          </cell>
          <cell r="E4245">
            <v>43159</v>
          </cell>
          <cell r="F4245">
            <v>0</v>
          </cell>
          <cell r="G4245">
            <v>0</v>
          </cell>
          <cell r="H4245">
            <v>2</v>
          </cell>
          <cell r="I4245">
            <v>1</v>
          </cell>
          <cell r="J4245">
            <v>43160.510416666664</v>
          </cell>
          <cell r="L4245" t="str">
            <v>Да</v>
          </cell>
          <cell r="M4245" t="str">
            <v>Нет</v>
          </cell>
          <cell r="N4245">
            <v>2</v>
          </cell>
        </row>
        <row r="4246">
          <cell r="A4246">
            <v>14553</v>
          </cell>
          <cell r="B4246" t="str">
            <v>(Н6) - Ал - 1609_</v>
          </cell>
          <cell r="C4246" t="str">
            <v>(Н6) - Ал - 1609_</v>
          </cell>
          <cell r="D4246">
            <v>10</v>
          </cell>
          <cell r="E4246">
            <v>43159</v>
          </cell>
          <cell r="F4246">
            <v>0</v>
          </cell>
          <cell r="G4246">
            <v>0</v>
          </cell>
          <cell r="H4246">
            <v>2</v>
          </cell>
          <cell r="I4246">
            <v>1</v>
          </cell>
          <cell r="J4246">
            <v>43160.510416666664</v>
          </cell>
          <cell r="L4246" t="str">
            <v>Да</v>
          </cell>
          <cell r="M4246" t="str">
            <v>Нет</v>
          </cell>
          <cell r="N4246">
            <v>2</v>
          </cell>
        </row>
        <row r="4247">
          <cell r="A4247">
            <v>5265</v>
          </cell>
          <cell r="B4247" t="str">
            <v>(Н6) - Ал - 1610</v>
          </cell>
          <cell r="C4247" t="str">
            <v>(Н6) - Ал - 1610</v>
          </cell>
          <cell r="D4247">
            <v>10</v>
          </cell>
          <cell r="E4247">
            <v>43159</v>
          </cell>
          <cell r="F4247">
            <v>0</v>
          </cell>
          <cell r="G4247">
            <v>0</v>
          </cell>
          <cell r="H4247">
            <v>2</v>
          </cell>
          <cell r="I4247">
            <v>1</v>
          </cell>
          <cell r="J4247">
            <v>43160.510416666664</v>
          </cell>
          <cell r="L4247" t="str">
            <v>Да</v>
          </cell>
          <cell r="M4247" t="str">
            <v>Нет</v>
          </cell>
          <cell r="N4247">
            <v>2</v>
          </cell>
        </row>
        <row r="4248">
          <cell r="A4248">
            <v>5266</v>
          </cell>
          <cell r="B4248" t="str">
            <v>(Н6) - Ал - 1612</v>
          </cell>
          <cell r="C4248" t="str">
            <v>(Н6) - Ал - 1612</v>
          </cell>
          <cell r="D4248">
            <v>10</v>
          </cell>
        </row>
        <row r="4249">
          <cell r="A4249">
            <v>5267</v>
          </cell>
          <cell r="B4249" t="str">
            <v>(Н6) - Ал - 1613</v>
          </cell>
          <cell r="C4249" t="str">
            <v>(Н6) - Ал - 1613</v>
          </cell>
          <cell r="D4249">
            <v>10</v>
          </cell>
          <cell r="E4249">
            <v>43159</v>
          </cell>
          <cell r="F4249">
            <v>0</v>
          </cell>
          <cell r="G4249">
            <v>0</v>
          </cell>
          <cell r="H4249">
            <v>2</v>
          </cell>
          <cell r="I4249">
            <v>1</v>
          </cell>
          <cell r="J4249">
            <v>43160.510416666664</v>
          </cell>
          <cell r="L4249" t="str">
            <v>Да</v>
          </cell>
          <cell r="M4249" t="str">
            <v>Нет</v>
          </cell>
          <cell r="N4249">
            <v>2</v>
          </cell>
        </row>
        <row r="4250">
          <cell r="A4250">
            <v>5268</v>
          </cell>
          <cell r="B4250" t="str">
            <v>(Н6) - Ал - 1615</v>
          </cell>
          <cell r="C4250" t="str">
            <v>(Н6) - Ал - 1615</v>
          </cell>
          <cell r="D4250">
            <v>10</v>
          </cell>
        </row>
        <row r="4251">
          <cell r="A4251">
            <v>5269</v>
          </cell>
          <cell r="B4251" t="str">
            <v>(Н6) - Ал - 1616</v>
          </cell>
          <cell r="C4251" t="str">
            <v>(Н6) - Ал - 1616</v>
          </cell>
          <cell r="D4251">
            <v>10</v>
          </cell>
          <cell r="E4251">
            <v>43159</v>
          </cell>
          <cell r="F4251">
            <v>0</v>
          </cell>
          <cell r="G4251">
            <v>0</v>
          </cell>
          <cell r="H4251">
            <v>2</v>
          </cell>
          <cell r="I4251">
            <v>1</v>
          </cell>
          <cell r="J4251">
            <v>43160.510416666664</v>
          </cell>
          <cell r="L4251" t="str">
            <v>Да</v>
          </cell>
          <cell r="M4251" t="str">
            <v>Нет</v>
          </cell>
          <cell r="N4251">
            <v>2</v>
          </cell>
        </row>
        <row r="4252">
          <cell r="A4252">
            <v>5270</v>
          </cell>
          <cell r="B4252" t="str">
            <v>(Н6) - Ал - 1621</v>
          </cell>
          <cell r="C4252" t="str">
            <v>(Н6) - Ал - 1621</v>
          </cell>
          <cell r="D4252">
            <v>10</v>
          </cell>
          <cell r="E4252">
            <v>43159</v>
          </cell>
          <cell r="F4252">
            <v>0</v>
          </cell>
          <cell r="G4252">
            <v>0</v>
          </cell>
          <cell r="H4252">
            <v>2</v>
          </cell>
          <cell r="I4252">
            <v>1</v>
          </cell>
          <cell r="J4252">
            <v>43160.510416666664</v>
          </cell>
          <cell r="L4252" t="str">
            <v>Да</v>
          </cell>
          <cell r="M4252" t="str">
            <v>Нет</v>
          </cell>
          <cell r="N4252">
            <v>2</v>
          </cell>
        </row>
        <row r="4253">
          <cell r="A4253">
            <v>5271</v>
          </cell>
          <cell r="B4253" t="str">
            <v>(Н6) - Ал - 1622</v>
          </cell>
          <cell r="C4253" t="str">
            <v>(Н6) - Ал - 1622</v>
          </cell>
          <cell r="D4253">
            <v>10</v>
          </cell>
          <cell r="E4253">
            <v>43159</v>
          </cell>
          <cell r="F4253">
            <v>0</v>
          </cell>
          <cell r="G4253">
            <v>0</v>
          </cell>
          <cell r="H4253">
            <v>2</v>
          </cell>
          <cell r="I4253">
            <v>1</v>
          </cell>
          <cell r="J4253">
            <v>43160.510416666664</v>
          </cell>
          <cell r="L4253" t="str">
            <v>Да</v>
          </cell>
          <cell r="M4253" t="str">
            <v>Нет</v>
          </cell>
          <cell r="N4253">
            <v>2</v>
          </cell>
        </row>
        <row r="4254">
          <cell r="A4254">
            <v>5272</v>
          </cell>
          <cell r="B4254" t="str">
            <v>(Н6) - Ал - 1623</v>
          </cell>
          <cell r="C4254" t="str">
            <v>(Н6) - Ал - 1623</v>
          </cell>
          <cell r="D4254">
            <v>10</v>
          </cell>
          <cell r="E4254">
            <v>43159</v>
          </cell>
          <cell r="F4254">
            <v>0</v>
          </cell>
          <cell r="G4254">
            <v>0</v>
          </cell>
          <cell r="H4254">
            <v>2</v>
          </cell>
          <cell r="I4254">
            <v>1</v>
          </cell>
          <cell r="J4254">
            <v>43160.510416666664</v>
          </cell>
          <cell r="L4254" t="str">
            <v>Да</v>
          </cell>
          <cell r="M4254" t="str">
            <v>Нет</v>
          </cell>
          <cell r="N4254">
            <v>2</v>
          </cell>
        </row>
        <row r="4255">
          <cell r="A4255">
            <v>5273</v>
          </cell>
          <cell r="B4255" t="str">
            <v>(Н6) - Ал - 1624</v>
          </cell>
          <cell r="C4255" t="str">
            <v>(Н6) - Ал - 1624</v>
          </cell>
          <cell r="D4255">
            <v>10</v>
          </cell>
        </row>
        <row r="4256">
          <cell r="A4256">
            <v>5274</v>
          </cell>
          <cell r="B4256" t="str">
            <v>(Н6) - Ал - 1625</v>
          </cell>
          <cell r="C4256" t="str">
            <v>(Н6) - Ал - 1625</v>
          </cell>
          <cell r="D4256">
            <v>10</v>
          </cell>
        </row>
        <row r="4257">
          <cell r="A4257">
            <v>5275</v>
          </cell>
          <cell r="B4257" t="str">
            <v>(Н6) - Ал - 1626</v>
          </cell>
          <cell r="C4257" t="str">
            <v>(Н6) - Ал - 1626</v>
          </cell>
          <cell r="D4257">
            <v>10</v>
          </cell>
          <cell r="E4257">
            <v>43159</v>
          </cell>
          <cell r="F4257">
            <v>0</v>
          </cell>
          <cell r="G4257">
            <v>0</v>
          </cell>
          <cell r="H4257">
            <v>2</v>
          </cell>
          <cell r="I4257">
            <v>1</v>
          </cell>
          <cell r="J4257">
            <v>43160.510416666664</v>
          </cell>
          <cell r="L4257" t="str">
            <v>Да</v>
          </cell>
          <cell r="M4257" t="str">
            <v>Нет</v>
          </cell>
          <cell r="N4257">
            <v>2</v>
          </cell>
        </row>
        <row r="4258">
          <cell r="A4258">
            <v>5145</v>
          </cell>
          <cell r="B4258" t="str">
            <v>(Н6) - Ал - 20 раздел</v>
          </cell>
          <cell r="C4258" t="str">
            <v>(Н6) - Ал - ліквідні активи, 20 раздел</v>
          </cell>
          <cell r="D4258">
            <v>8</v>
          </cell>
          <cell r="E4258">
            <v>43159</v>
          </cell>
          <cell r="F4258">
            <v>564454658.34000003</v>
          </cell>
          <cell r="G4258">
            <v>0</v>
          </cell>
          <cell r="H4258">
            <v>2</v>
          </cell>
          <cell r="I4258">
            <v>1</v>
          </cell>
          <cell r="J4258">
            <v>43160.510428240741</v>
          </cell>
          <cell r="L4258" t="str">
            <v>Да</v>
          </cell>
          <cell r="M4258" t="str">
            <v>Нет</v>
          </cell>
          <cell r="N4258">
            <v>2</v>
          </cell>
        </row>
        <row r="4259">
          <cell r="A4259">
            <v>5146</v>
          </cell>
          <cell r="B4259" t="str">
            <v>(Н6) - Ал - 2010</v>
          </cell>
          <cell r="C4259" t="str">
            <v>(Н6) - Ал - 2010</v>
          </cell>
          <cell r="D4259">
            <v>8</v>
          </cell>
          <cell r="E4259">
            <v>43159</v>
          </cell>
          <cell r="F4259">
            <v>0</v>
          </cell>
          <cell r="G4259">
            <v>0</v>
          </cell>
          <cell r="H4259">
            <v>2</v>
          </cell>
          <cell r="I4259">
            <v>1</v>
          </cell>
          <cell r="J4259">
            <v>43160.510416666664</v>
          </cell>
          <cell r="L4259" t="str">
            <v>Да</v>
          </cell>
          <cell r="M4259" t="str">
            <v>Нет</v>
          </cell>
          <cell r="N4259">
            <v>2</v>
          </cell>
        </row>
        <row r="4260">
          <cell r="A4260">
            <v>6607</v>
          </cell>
          <cell r="B4260" t="str">
            <v>(Н6) - Ал - 2010/3</v>
          </cell>
          <cell r="C4260" t="str">
            <v>(Н6) - Ал - 2010/3</v>
          </cell>
          <cell r="D4260">
            <v>8</v>
          </cell>
        </row>
        <row r="4261">
          <cell r="A4261">
            <v>13535</v>
          </cell>
          <cell r="B4261" t="str">
            <v>(Н6) - Ал - 2015/3</v>
          </cell>
          <cell r="C4261" t="str">
            <v>(Н6) - Ал - 2015/3</v>
          </cell>
          <cell r="D4261">
            <v>8</v>
          </cell>
        </row>
        <row r="4262">
          <cell r="A4262">
            <v>14333</v>
          </cell>
          <cell r="B4262" t="str">
            <v>(Н6) - Ал - 2016</v>
          </cell>
          <cell r="C4262" t="str">
            <v>(Н6) - Ал - 2016</v>
          </cell>
          <cell r="D4262">
            <v>10</v>
          </cell>
          <cell r="E4262">
            <v>43159</v>
          </cell>
          <cell r="F4262">
            <v>0</v>
          </cell>
          <cell r="G4262">
            <v>0</v>
          </cell>
          <cell r="H4262">
            <v>2</v>
          </cell>
          <cell r="I4262">
            <v>1</v>
          </cell>
          <cell r="J4262">
            <v>43160.510416666664</v>
          </cell>
          <cell r="L4262" t="str">
            <v>Да</v>
          </cell>
          <cell r="M4262" t="str">
            <v>Нет</v>
          </cell>
          <cell r="N4262">
            <v>2</v>
          </cell>
        </row>
        <row r="4263">
          <cell r="A4263">
            <v>6608</v>
          </cell>
          <cell r="B4263" t="str">
            <v>(Н6) - Ал - 2016/3КА</v>
          </cell>
          <cell r="C4263" t="str">
            <v>(Н6) - Ал - 2016/3КА</v>
          </cell>
          <cell r="D4263">
            <v>8</v>
          </cell>
        </row>
        <row r="4264">
          <cell r="A4264">
            <v>5147</v>
          </cell>
          <cell r="B4264" t="str">
            <v>(Н6) - Ал - 2016КА</v>
          </cell>
          <cell r="C4264" t="str">
            <v>(Н6) - Ал - 2016КА</v>
          </cell>
          <cell r="D4264">
            <v>8</v>
          </cell>
        </row>
        <row r="4265">
          <cell r="A4265">
            <v>14334</v>
          </cell>
          <cell r="B4265" t="str">
            <v>(Н6) - Ал - 2019</v>
          </cell>
          <cell r="C4265" t="str">
            <v>(Н6) - Ал - 2019</v>
          </cell>
          <cell r="D4265">
            <v>10</v>
          </cell>
          <cell r="E4265">
            <v>43159</v>
          </cell>
          <cell r="F4265">
            <v>0</v>
          </cell>
          <cell r="G4265">
            <v>0</v>
          </cell>
          <cell r="H4265">
            <v>2</v>
          </cell>
          <cell r="I4265">
            <v>1</v>
          </cell>
          <cell r="J4265">
            <v>43160.510416666664</v>
          </cell>
          <cell r="L4265" t="str">
            <v>Да</v>
          </cell>
          <cell r="M4265" t="str">
            <v>Нет</v>
          </cell>
          <cell r="N4265">
            <v>2</v>
          </cell>
        </row>
        <row r="4266">
          <cell r="A4266">
            <v>5148</v>
          </cell>
          <cell r="B4266" t="str">
            <v>(Н6) - Ал - 2020</v>
          </cell>
          <cell r="C4266" t="str">
            <v>(Н6) - Ал - 2020</v>
          </cell>
          <cell r="D4266">
            <v>8</v>
          </cell>
          <cell r="E4266">
            <v>43159</v>
          </cell>
          <cell r="F4266">
            <v>0</v>
          </cell>
          <cell r="G4266">
            <v>0</v>
          </cell>
          <cell r="H4266">
            <v>2</v>
          </cell>
          <cell r="I4266">
            <v>1</v>
          </cell>
          <cell r="J4266">
            <v>43160.510416666664</v>
          </cell>
          <cell r="L4266" t="str">
            <v>Да</v>
          </cell>
          <cell r="M4266" t="str">
            <v>Нет</v>
          </cell>
          <cell r="N4266">
            <v>2</v>
          </cell>
        </row>
        <row r="4267">
          <cell r="A4267">
            <v>13536</v>
          </cell>
          <cell r="B4267" t="str">
            <v>(Н6) - Ал - 2025</v>
          </cell>
          <cell r="C4267" t="str">
            <v>(Н6) - Ал - 2025</v>
          </cell>
          <cell r="D4267">
            <v>8</v>
          </cell>
        </row>
        <row r="4268">
          <cell r="A4268">
            <v>14335</v>
          </cell>
          <cell r="B4268" t="str">
            <v>(Н6) - Ал - 2026</v>
          </cell>
          <cell r="C4268" t="str">
            <v>(Н6) - Ал - 2026</v>
          </cell>
          <cell r="D4268">
            <v>10</v>
          </cell>
          <cell r="E4268">
            <v>43159</v>
          </cell>
          <cell r="F4268">
            <v>0</v>
          </cell>
          <cell r="G4268">
            <v>0</v>
          </cell>
          <cell r="H4268">
            <v>2</v>
          </cell>
          <cell r="I4268">
            <v>1</v>
          </cell>
          <cell r="J4268">
            <v>43160.510416666664</v>
          </cell>
          <cell r="L4268" t="str">
            <v>Да</v>
          </cell>
          <cell r="M4268" t="str">
            <v>Нет</v>
          </cell>
          <cell r="N4268">
            <v>2</v>
          </cell>
        </row>
        <row r="4269">
          <cell r="A4269">
            <v>5149</v>
          </cell>
          <cell r="B4269" t="str">
            <v>(Н6) - Ал - 2026КА</v>
          </cell>
          <cell r="C4269" t="str">
            <v>(Н6) - Ал - 2026КА</v>
          </cell>
          <cell r="D4269">
            <v>8</v>
          </cell>
        </row>
        <row r="4270">
          <cell r="A4270">
            <v>14336</v>
          </cell>
          <cell r="B4270" t="str">
            <v>(Н6) - Ал - 2029</v>
          </cell>
          <cell r="C4270" t="str">
            <v>(Н6) - Ал - 2029</v>
          </cell>
          <cell r="D4270">
            <v>10</v>
          </cell>
          <cell r="E4270">
            <v>43159</v>
          </cell>
          <cell r="F4270">
            <v>0</v>
          </cell>
          <cell r="G4270">
            <v>0</v>
          </cell>
          <cell r="H4270">
            <v>2</v>
          </cell>
          <cell r="I4270">
            <v>1</v>
          </cell>
          <cell r="J4270">
            <v>43160.510416666664</v>
          </cell>
          <cell r="L4270" t="str">
            <v>Да</v>
          </cell>
          <cell r="M4270" t="str">
            <v>Нет</v>
          </cell>
          <cell r="N4270">
            <v>2</v>
          </cell>
        </row>
        <row r="4271">
          <cell r="A4271">
            <v>5150</v>
          </cell>
          <cell r="B4271" t="str">
            <v>(Н6) - Ал - 2030</v>
          </cell>
          <cell r="C4271" t="str">
            <v>(Н6) - Ал - 2030</v>
          </cell>
          <cell r="D4271">
            <v>8</v>
          </cell>
          <cell r="E4271">
            <v>43159</v>
          </cell>
          <cell r="F4271">
            <v>0</v>
          </cell>
          <cell r="G4271">
            <v>0</v>
          </cell>
          <cell r="H4271">
            <v>2</v>
          </cell>
          <cell r="I4271">
            <v>1</v>
          </cell>
          <cell r="J4271">
            <v>43160.510416666664</v>
          </cell>
          <cell r="L4271" t="str">
            <v>Да</v>
          </cell>
          <cell r="M4271" t="str">
            <v>Нет</v>
          </cell>
          <cell r="N4271">
            <v>2</v>
          </cell>
        </row>
        <row r="4272">
          <cell r="A4272">
            <v>13537</v>
          </cell>
          <cell r="B4272" t="str">
            <v>(Н6) - Ал - 2035</v>
          </cell>
          <cell r="C4272" t="str">
            <v>(Н6) - Ал - 2035</v>
          </cell>
          <cell r="D4272">
            <v>8</v>
          </cell>
        </row>
        <row r="4273">
          <cell r="A4273">
            <v>14337</v>
          </cell>
          <cell r="B4273" t="str">
            <v>(Н6) - Ал - 2036</v>
          </cell>
          <cell r="C4273" t="str">
            <v>(Н6) - Ал - 2036</v>
          </cell>
          <cell r="D4273">
            <v>10</v>
          </cell>
          <cell r="E4273">
            <v>43159</v>
          </cell>
          <cell r="F4273">
            <v>0</v>
          </cell>
          <cell r="G4273">
            <v>0</v>
          </cell>
          <cell r="H4273">
            <v>2</v>
          </cell>
          <cell r="I4273">
            <v>1</v>
          </cell>
          <cell r="J4273">
            <v>43160.510416666664</v>
          </cell>
          <cell r="L4273" t="str">
            <v>Да</v>
          </cell>
          <cell r="M4273" t="str">
            <v>Нет</v>
          </cell>
          <cell r="N4273">
            <v>2</v>
          </cell>
        </row>
        <row r="4274">
          <cell r="A4274">
            <v>5151</v>
          </cell>
          <cell r="B4274" t="str">
            <v>(Н6) - Ал - 2036КА</v>
          </cell>
          <cell r="C4274" t="str">
            <v>(Н6) - Ал - 2036КА</v>
          </cell>
          <cell r="D4274">
            <v>8</v>
          </cell>
        </row>
        <row r="4275">
          <cell r="A4275">
            <v>14338</v>
          </cell>
          <cell r="B4275" t="str">
            <v>(Н6) - Ал - 2039</v>
          </cell>
          <cell r="C4275" t="str">
            <v>(Н6) - Ал - 2039</v>
          </cell>
          <cell r="D4275">
            <v>10</v>
          </cell>
          <cell r="E4275">
            <v>43159</v>
          </cell>
          <cell r="F4275">
            <v>0</v>
          </cell>
          <cell r="G4275">
            <v>0</v>
          </cell>
          <cell r="H4275">
            <v>2</v>
          </cell>
          <cell r="I4275">
            <v>1</v>
          </cell>
          <cell r="J4275">
            <v>43160.510416666664</v>
          </cell>
          <cell r="L4275" t="str">
            <v>Да</v>
          </cell>
          <cell r="M4275" t="str">
            <v>Нет</v>
          </cell>
          <cell r="N4275">
            <v>2</v>
          </cell>
        </row>
        <row r="4276">
          <cell r="A4276">
            <v>14339</v>
          </cell>
          <cell r="B4276" t="str">
            <v>(Н6) - Ал - 2040</v>
          </cell>
          <cell r="C4276" t="str">
            <v>(Н6) - Ал - 2040</v>
          </cell>
          <cell r="D4276">
            <v>10</v>
          </cell>
          <cell r="E4276">
            <v>43159</v>
          </cell>
          <cell r="F4276">
            <v>0</v>
          </cell>
          <cell r="G4276">
            <v>0</v>
          </cell>
          <cell r="H4276">
            <v>2</v>
          </cell>
          <cell r="I4276">
            <v>1</v>
          </cell>
          <cell r="J4276">
            <v>43160.510416666664</v>
          </cell>
          <cell r="L4276" t="str">
            <v>Да</v>
          </cell>
          <cell r="M4276" t="str">
            <v>Нет</v>
          </cell>
          <cell r="N4276">
            <v>2</v>
          </cell>
        </row>
        <row r="4277">
          <cell r="A4277">
            <v>14340</v>
          </cell>
          <cell r="B4277" t="str">
            <v>(Н6) - Ал - 2041</v>
          </cell>
          <cell r="C4277" t="str">
            <v>(Н6) - Ал - 2041</v>
          </cell>
          <cell r="D4277">
            <v>10</v>
          </cell>
          <cell r="E4277">
            <v>43159</v>
          </cell>
          <cell r="F4277">
            <v>0</v>
          </cell>
          <cell r="G4277">
            <v>0</v>
          </cell>
          <cell r="H4277">
            <v>2</v>
          </cell>
          <cell r="I4277">
            <v>1</v>
          </cell>
          <cell r="J4277">
            <v>43160.510416666664</v>
          </cell>
          <cell r="L4277" t="str">
            <v>Да</v>
          </cell>
          <cell r="M4277" t="str">
            <v>Нет</v>
          </cell>
          <cell r="N4277">
            <v>2</v>
          </cell>
        </row>
        <row r="4278">
          <cell r="A4278">
            <v>14341</v>
          </cell>
          <cell r="B4278" t="str">
            <v>(Н6) - Ал - 2042</v>
          </cell>
          <cell r="C4278" t="str">
            <v>(Н6) - Ал - 2042</v>
          </cell>
          <cell r="D4278">
            <v>10</v>
          </cell>
          <cell r="E4278">
            <v>43159</v>
          </cell>
          <cell r="F4278">
            <v>0</v>
          </cell>
          <cell r="G4278">
            <v>0</v>
          </cell>
          <cell r="H4278">
            <v>2</v>
          </cell>
          <cell r="I4278">
            <v>1</v>
          </cell>
          <cell r="J4278">
            <v>43160.510416666664</v>
          </cell>
          <cell r="L4278" t="str">
            <v>Да</v>
          </cell>
          <cell r="M4278" t="str">
            <v>Нет</v>
          </cell>
          <cell r="N4278">
            <v>2</v>
          </cell>
        </row>
        <row r="4279">
          <cell r="A4279">
            <v>14342</v>
          </cell>
          <cell r="B4279" t="str">
            <v>(Н6) - Ал - 2043</v>
          </cell>
          <cell r="C4279" t="str">
            <v>(Н6) - Ал - 2043</v>
          </cell>
          <cell r="D4279">
            <v>10</v>
          </cell>
          <cell r="E4279">
            <v>43159</v>
          </cell>
          <cell r="F4279">
            <v>0</v>
          </cell>
          <cell r="G4279">
            <v>0</v>
          </cell>
          <cell r="H4279">
            <v>2</v>
          </cell>
          <cell r="I4279">
            <v>1</v>
          </cell>
          <cell r="J4279">
            <v>43160.510416666664</v>
          </cell>
          <cell r="L4279" t="str">
            <v>Да</v>
          </cell>
          <cell r="M4279" t="str">
            <v>Нет</v>
          </cell>
          <cell r="N4279">
            <v>2</v>
          </cell>
        </row>
        <row r="4280">
          <cell r="A4280">
            <v>14343</v>
          </cell>
          <cell r="B4280" t="str">
            <v>(Н6) - Ал - 2044</v>
          </cell>
          <cell r="C4280" t="str">
            <v>(Н6) - Ал - 2044</v>
          </cell>
          <cell r="D4280">
            <v>10</v>
          </cell>
          <cell r="E4280">
            <v>43159</v>
          </cell>
          <cell r="F4280">
            <v>0</v>
          </cell>
          <cell r="G4280">
            <v>0</v>
          </cell>
          <cell r="H4280">
            <v>2</v>
          </cell>
          <cell r="I4280">
            <v>1</v>
          </cell>
          <cell r="J4280">
            <v>43160.510416666664</v>
          </cell>
          <cell r="L4280" t="str">
            <v>Да</v>
          </cell>
          <cell r="M4280" t="str">
            <v>Нет</v>
          </cell>
          <cell r="N4280">
            <v>2</v>
          </cell>
        </row>
        <row r="4281">
          <cell r="A4281">
            <v>14344</v>
          </cell>
          <cell r="B4281" t="str">
            <v>(Н6) - Ал - 2045</v>
          </cell>
          <cell r="C4281" t="str">
            <v>(Н6) - Ал - 2045</v>
          </cell>
          <cell r="D4281">
            <v>10</v>
          </cell>
          <cell r="E4281">
            <v>43159</v>
          </cell>
          <cell r="F4281">
            <v>0</v>
          </cell>
          <cell r="G4281">
            <v>0</v>
          </cell>
          <cell r="H4281">
            <v>2</v>
          </cell>
          <cell r="I4281">
            <v>1</v>
          </cell>
          <cell r="J4281">
            <v>43160.510416666664</v>
          </cell>
          <cell r="L4281" t="str">
            <v>Да</v>
          </cell>
          <cell r="M4281" t="str">
            <v>Нет</v>
          </cell>
          <cell r="N4281">
            <v>2</v>
          </cell>
        </row>
        <row r="4282">
          <cell r="A4282">
            <v>14345</v>
          </cell>
          <cell r="B4282" t="str">
            <v>(Н6) - Ал - 2046</v>
          </cell>
          <cell r="C4282" t="str">
            <v>(Н6) - Ал - 2046</v>
          </cell>
          <cell r="D4282">
            <v>10</v>
          </cell>
          <cell r="E4282">
            <v>43159</v>
          </cell>
          <cell r="F4282">
            <v>0</v>
          </cell>
          <cell r="G4282">
            <v>0</v>
          </cell>
          <cell r="H4282">
            <v>2</v>
          </cell>
          <cell r="I4282">
            <v>1</v>
          </cell>
          <cell r="J4282">
            <v>43160.510416666664</v>
          </cell>
          <cell r="L4282" t="str">
            <v>Да</v>
          </cell>
          <cell r="M4282" t="str">
            <v>Нет</v>
          </cell>
          <cell r="N4282">
            <v>2</v>
          </cell>
        </row>
        <row r="4283">
          <cell r="A4283">
            <v>14346</v>
          </cell>
          <cell r="B4283" t="str">
            <v>(Н6) - Ал - 2049</v>
          </cell>
          <cell r="C4283" t="str">
            <v>(Н6) - Ал - 2049</v>
          </cell>
          <cell r="D4283">
            <v>10</v>
          </cell>
          <cell r="E4283">
            <v>43159</v>
          </cell>
          <cell r="F4283">
            <v>0</v>
          </cell>
          <cell r="G4283">
            <v>0</v>
          </cell>
          <cell r="H4283">
            <v>2</v>
          </cell>
          <cell r="I4283">
            <v>1</v>
          </cell>
          <cell r="J4283">
            <v>43160.510416666664</v>
          </cell>
          <cell r="L4283" t="str">
            <v>Да</v>
          </cell>
          <cell r="M4283" t="str">
            <v>Нет</v>
          </cell>
          <cell r="N4283">
            <v>2</v>
          </cell>
        </row>
        <row r="4284">
          <cell r="A4284">
            <v>13538</v>
          </cell>
          <cell r="B4284" t="str">
            <v>(Н6) - Ал - 2060</v>
          </cell>
          <cell r="C4284" t="str">
            <v>(Н6) - Ал - 2060</v>
          </cell>
          <cell r="D4284">
            <v>8</v>
          </cell>
          <cell r="E4284">
            <v>43159</v>
          </cell>
          <cell r="F4284">
            <v>0</v>
          </cell>
          <cell r="G4284">
            <v>0</v>
          </cell>
          <cell r="H4284">
            <v>2</v>
          </cell>
          <cell r="I4284">
            <v>1</v>
          </cell>
          <cell r="J4284">
            <v>43160.510416666664</v>
          </cell>
          <cell r="L4284" t="str">
            <v>Да</v>
          </cell>
          <cell r="M4284" t="str">
            <v>Нет</v>
          </cell>
          <cell r="N4284">
            <v>2</v>
          </cell>
        </row>
        <row r="4285">
          <cell r="A4285">
            <v>5152</v>
          </cell>
          <cell r="B4285" t="str">
            <v>(Н6) - Ал - 2062</v>
          </cell>
          <cell r="C4285" t="str">
            <v>(Н6) - Ал - 2062</v>
          </cell>
          <cell r="D4285">
            <v>8</v>
          </cell>
        </row>
        <row r="4286">
          <cell r="A4286">
            <v>5153</v>
          </cell>
          <cell r="B4286" t="str">
            <v>(Н6) - Ал - 2063</v>
          </cell>
          <cell r="C4286" t="str">
            <v>(Н6) - Ал - 2063</v>
          </cell>
          <cell r="D4286">
            <v>8</v>
          </cell>
          <cell r="E4286">
            <v>43159</v>
          </cell>
          <cell r="F4286">
            <v>570497378.72000003</v>
          </cell>
          <cell r="G4286">
            <v>0</v>
          </cell>
          <cell r="H4286">
            <v>2</v>
          </cell>
          <cell r="I4286">
            <v>1</v>
          </cell>
          <cell r="J4286">
            <v>43160.510416666664</v>
          </cell>
          <cell r="L4286" t="str">
            <v>Да</v>
          </cell>
          <cell r="M4286" t="str">
            <v>Нет</v>
          </cell>
          <cell r="N4286">
            <v>2</v>
          </cell>
        </row>
        <row r="4287">
          <cell r="A4287">
            <v>5154</v>
          </cell>
          <cell r="B4287" t="str">
            <v>(Н6) - Ал - 2065</v>
          </cell>
          <cell r="C4287" t="str">
            <v>(Н6) - Ал - 2065</v>
          </cell>
          <cell r="D4287">
            <v>8</v>
          </cell>
        </row>
        <row r="4288">
          <cell r="A4288">
            <v>14347</v>
          </cell>
          <cell r="B4288" t="str">
            <v>(Н6) - Ал - 2066</v>
          </cell>
          <cell r="C4288" t="str">
            <v>(Н6) - Ал - 2066</v>
          </cell>
          <cell r="D4288">
            <v>10</v>
          </cell>
          <cell r="E4288">
            <v>43159</v>
          </cell>
          <cell r="F4288">
            <v>-43413.32</v>
          </cell>
          <cell r="G4288">
            <v>0</v>
          </cell>
          <cell r="H4288">
            <v>2</v>
          </cell>
          <cell r="I4288">
            <v>1</v>
          </cell>
          <cell r="J4288">
            <v>43160.510416666664</v>
          </cell>
          <cell r="L4288" t="str">
            <v>Да</v>
          </cell>
          <cell r="M4288" t="str">
            <v>Нет</v>
          </cell>
          <cell r="N4288">
            <v>2</v>
          </cell>
        </row>
        <row r="4289">
          <cell r="A4289">
            <v>5155</v>
          </cell>
          <cell r="B4289" t="str">
            <v>(Н6) - Ал - 2066КА</v>
          </cell>
          <cell r="C4289" t="str">
            <v>(Н6) - Ал - 2066КА</v>
          </cell>
          <cell r="D4289">
            <v>8</v>
          </cell>
        </row>
        <row r="4290">
          <cell r="A4290">
            <v>14348</v>
          </cell>
          <cell r="B4290" t="str">
            <v>(Н6) - Ал - 2069</v>
          </cell>
          <cell r="C4290" t="str">
            <v>(Н6) - Ал - 2069</v>
          </cell>
          <cell r="D4290">
            <v>10</v>
          </cell>
          <cell r="E4290">
            <v>43159</v>
          </cell>
          <cell r="F4290">
            <v>-5999307.0599999996</v>
          </cell>
          <cell r="G4290">
            <v>0</v>
          </cell>
          <cell r="H4290">
            <v>2</v>
          </cell>
          <cell r="I4290">
            <v>1</v>
          </cell>
          <cell r="J4290">
            <v>43160.510416666664</v>
          </cell>
          <cell r="L4290" t="str">
            <v>Да</v>
          </cell>
          <cell r="M4290" t="str">
            <v>Нет</v>
          </cell>
          <cell r="N4290">
            <v>2</v>
          </cell>
        </row>
        <row r="4291">
          <cell r="A4291">
            <v>5156</v>
          </cell>
          <cell r="B4291" t="str">
            <v>(Н6) - Ал - 2071</v>
          </cell>
          <cell r="C4291" t="str">
            <v>(Н6) - Ал - 2071</v>
          </cell>
          <cell r="D4291">
            <v>8</v>
          </cell>
          <cell r="E4291">
            <v>43159</v>
          </cell>
          <cell r="F4291">
            <v>0</v>
          </cell>
          <cell r="G4291">
            <v>0</v>
          </cell>
          <cell r="H4291">
            <v>2</v>
          </cell>
          <cell r="I4291">
            <v>1</v>
          </cell>
          <cell r="J4291">
            <v>43160.510416666664</v>
          </cell>
          <cell r="L4291" t="str">
            <v>Да</v>
          </cell>
          <cell r="M4291" t="str">
            <v>Нет</v>
          </cell>
          <cell r="N4291">
            <v>2</v>
          </cell>
        </row>
        <row r="4292">
          <cell r="A4292">
            <v>5157</v>
          </cell>
          <cell r="B4292" t="str">
            <v>(Н6) - Ал - 2072</v>
          </cell>
          <cell r="C4292" t="str">
            <v>(Н6) - Ал - 2072</v>
          </cell>
          <cell r="D4292">
            <v>8</v>
          </cell>
        </row>
        <row r="4293">
          <cell r="A4293">
            <v>5158</v>
          </cell>
          <cell r="B4293" t="str">
            <v>(Н6) - Ал - 2073</v>
          </cell>
          <cell r="C4293" t="str">
            <v>(Н6) - Ал - 2073</v>
          </cell>
          <cell r="D4293">
            <v>8</v>
          </cell>
        </row>
        <row r="4294">
          <cell r="A4294">
            <v>5159</v>
          </cell>
          <cell r="B4294" t="str">
            <v>(Н6) - Ал - 2074</v>
          </cell>
          <cell r="C4294" t="str">
            <v>(Н6) - Ал - 2074</v>
          </cell>
          <cell r="D4294">
            <v>8</v>
          </cell>
        </row>
        <row r="4295">
          <cell r="A4295">
            <v>5160</v>
          </cell>
          <cell r="B4295" t="str">
            <v>(Н6) - Ал - 2075</v>
          </cell>
          <cell r="C4295" t="str">
            <v>(Н6) - Ал - 2075</v>
          </cell>
          <cell r="D4295">
            <v>8</v>
          </cell>
        </row>
        <row r="4296">
          <cell r="A4296">
            <v>14349</v>
          </cell>
          <cell r="B4296" t="str">
            <v>(Н6) - Ал - 2076</v>
          </cell>
          <cell r="C4296" t="str">
            <v>(Н6) - Ал - 2076</v>
          </cell>
          <cell r="D4296">
            <v>10</v>
          </cell>
          <cell r="E4296">
            <v>43159</v>
          </cell>
          <cell r="F4296">
            <v>0</v>
          </cell>
          <cell r="G4296">
            <v>0</v>
          </cell>
          <cell r="H4296">
            <v>2</v>
          </cell>
          <cell r="I4296">
            <v>1</v>
          </cell>
          <cell r="J4296">
            <v>43160.510416666664</v>
          </cell>
          <cell r="L4296" t="str">
            <v>Да</v>
          </cell>
          <cell r="M4296" t="str">
            <v>Нет</v>
          </cell>
          <cell r="N4296">
            <v>2</v>
          </cell>
        </row>
        <row r="4297">
          <cell r="A4297">
            <v>5161</v>
          </cell>
          <cell r="B4297" t="str">
            <v>(Н6) - Ал - 2076КА</v>
          </cell>
          <cell r="C4297" t="str">
            <v>(Н6) - Ал - 2076КА</v>
          </cell>
          <cell r="D4297">
            <v>8</v>
          </cell>
        </row>
        <row r="4298">
          <cell r="A4298">
            <v>14350</v>
          </cell>
          <cell r="B4298" t="str">
            <v>(Н6) - Ал - 2079</v>
          </cell>
          <cell r="C4298" t="str">
            <v>(Н6) - Ал - 2079</v>
          </cell>
          <cell r="D4298">
            <v>10</v>
          </cell>
          <cell r="E4298">
            <v>43159</v>
          </cell>
          <cell r="F4298">
            <v>0</v>
          </cell>
          <cell r="G4298">
            <v>0</v>
          </cell>
          <cell r="H4298">
            <v>2</v>
          </cell>
          <cell r="I4298">
            <v>1</v>
          </cell>
          <cell r="J4298">
            <v>43160.510416666664</v>
          </cell>
          <cell r="L4298" t="str">
            <v>Да</v>
          </cell>
          <cell r="M4298" t="str">
            <v>Нет</v>
          </cell>
          <cell r="N4298">
            <v>2</v>
          </cell>
        </row>
        <row r="4299">
          <cell r="A4299">
            <v>5162</v>
          </cell>
          <cell r="B4299" t="str">
            <v>(Н6) - Ал - 2082</v>
          </cell>
          <cell r="C4299" t="str">
            <v>(Н6) - Ал - 2082</v>
          </cell>
          <cell r="D4299">
            <v>8</v>
          </cell>
        </row>
        <row r="4300">
          <cell r="A4300">
            <v>5163</v>
          </cell>
          <cell r="B4300" t="str">
            <v>(Н6) - Ал - 2083</v>
          </cell>
          <cell r="C4300" t="str">
            <v>(Н6) - Ал - 2083</v>
          </cell>
          <cell r="D4300">
            <v>8</v>
          </cell>
          <cell r="E4300">
            <v>43159</v>
          </cell>
          <cell r="F4300">
            <v>0</v>
          </cell>
          <cell r="G4300">
            <v>0</v>
          </cell>
          <cell r="H4300">
            <v>2</v>
          </cell>
          <cell r="I4300">
            <v>1</v>
          </cell>
          <cell r="J4300">
            <v>43160.510416666664</v>
          </cell>
          <cell r="L4300" t="str">
            <v>Да</v>
          </cell>
          <cell r="M4300" t="str">
            <v>Нет</v>
          </cell>
          <cell r="N4300">
            <v>2</v>
          </cell>
        </row>
        <row r="4301">
          <cell r="A4301">
            <v>5164</v>
          </cell>
          <cell r="B4301" t="str">
            <v>(Н6) - Ал - 2085</v>
          </cell>
          <cell r="C4301" t="str">
            <v>(Н6) - Ал - 2085</v>
          </cell>
          <cell r="D4301">
            <v>8</v>
          </cell>
        </row>
        <row r="4302">
          <cell r="A4302">
            <v>14351</v>
          </cell>
          <cell r="B4302" t="str">
            <v>(Н6) - Ал - 2086</v>
          </cell>
          <cell r="C4302" t="str">
            <v>(Н6) - Ал - 2086</v>
          </cell>
          <cell r="D4302">
            <v>10</v>
          </cell>
          <cell r="E4302">
            <v>43159</v>
          </cell>
          <cell r="F4302">
            <v>0</v>
          </cell>
          <cell r="G4302">
            <v>0</v>
          </cell>
          <cell r="H4302">
            <v>2</v>
          </cell>
          <cell r="I4302">
            <v>1</v>
          </cell>
          <cell r="J4302">
            <v>43160.510416666664</v>
          </cell>
          <cell r="L4302" t="str">
            <v>Да</v>
          </cell>
          <cell r="M4302" t="str">
            <v>Нет</v>
          </cell>
          <cell r="N4302">
            <v>2</v>
          </cell>
        </row>
        <row r="4303">
          <cell r="A4303">
            <v>5165</v>
          </cell>
          <cell r="B4303" t="str">
            <v>(Н6) - Ал - 2086КА</v>
          </cell>
          <cell r="C4303" t="str">
            <v>(Н6) - Ал - 2086КА</v>
          </cell>
          <cell r="D4303">
            <v>8</v>
          </cell>
        </row>
        <row r="4304">
          <cell r="A4304">
            <v>14352</v>
          </cell>
          <cell r="B4304" t="str">
            <v>(Н6) - Ал - 2089</v>
          </cell>
          <cell r="C4304" t="str">
            <v>(Н6) - Ал - 2089</v>
          </cell>
          <cell r="D4304">
            <v>10</v>
          </cell>
          <cell r="E4304">
            <v>43159</v>
          </cell>
          <cell r="F4304">
            <v>0</v>
          </cell>
          <cell r="G4304">
            <v>0</v>
          </cell>
          <cell r="H4304">
            <v>2</v>
          </cell>
          <cell r="I4304">
            <v>1</v>
          </cell>
          <cell r="J4304">
            <v>43160.510416666664</v>
          </cell>
          <cell r="L4304" t="str">
            <v>Да</v>
          </cell>
          <cell r="M4304" t="str">
            <v>Нет</v>
          </cell>
          <cell r="N4304">
            <v>2</v>
          </cell>
        </row>
        <row r="4305">
          <cell r="A4305">
            <v>5166</v>
          </cell>
          <cell r="B4305" t="str">
            <v>(Н6) - Ал - 21 раздел</v>
          </cell>
          <cell r="C4305" t="str">
            <v>(Н6) - Ал - ліквідні активи, 21 раздел</v>
          </cell>
          <cell r="D4305">
            <v>8</v>
          </cell>
          <cell r="E4305">
            <v>43159</v>
          </cell>
          <cell r="F4305">
            <v>0</v>
          </cell>
          <cell r="G4305">
            <v>0</v>
          </cell>
          <cell r="H4305">
            <v>2</v>
          </cell>
          <cell r="I4305">
            <v>1</v>
          </cell>
          <cell r="J4305">
            <v>43160.510428240741</v>
          </cell>
          <cell r="L4305" t="str">
            <v>Да</v>
          </cell>
          <cell r="M4305" t="str">
            <v>Нет</v>
          </cell>
          <cell r="N4305">
            <v>2</v>
          </cell>
        </row>
        <row r="4306">
          <cell r="A4306">
            <v>5168</v>
          </cell>
          <cell r="B4306" t="str">
            <v>(Н6) - Ал - 2102</v>
          </cell>
          <cell r="C4306" t="str">
            <v>(Н6) - Ал - 2102</v>
          </cell>
          <cell r="D4306">
            <v>8</v>
          </cell>
        </row>
        <row r="4307">
          <cell r="A4307">
            <v>5169</v>
          </cell>
          <cell r="B4307" t="str">
            <v>(Н6) - Ал - 2103</v>
          </cell>
          <cell r="C4307" t="str">
            <v>(Н6) - Ал - 2103</v>
          </cell>
          <cell r="D4307">
            <v>8</v>
          </cell>
          <cell r="E4307">
            <v>43159</v>
          </cell>
          <cell r="F4307">
            <v>0</v>
          </cell>
          <cell r="G4307">
            <v>0</v>
          </cell>
          <cell r="H4307">
            <v>2</v>
          </cell>
          <cell r="I4307">
            <v>1</v>
          </cell>
          <cell r="J4307">
            <v>43160.510416666664</v>
          </cell>
          <cell r="L4307" t="str">
            <v>Да</v>
          </cell>
          <cell r="M4307" t="str">
            <v>Нет</v>
          </cell>
          <cell r="N4307">
            <v>2</v>
          </cell>
        </row>
        <row r="4308">
          <cell r="A4308">
            <v>5170</v>
          </cell>
          <cell r="B4308" t="str">
            <v>(Н6) - Ал - 2105</v>
          </cell>
          <cell r="C4308" t="str">
            <v>(Н6) - Ал - 2105</v>
          </cell>
          <cell r="D4308">
            <v>8</v>
          </cell>
        </row>
        <row r="4309">
          <cell r="A4309">
            <v>14353</v>
          </cell>
          <cell r="B4309" t="str">
            <v>(Н6) - Ал - 2106</v>
          </cell>
          <cell r="C4309" t="str">
            <v>(Н6) - Ал - 2106</v>
          </cell>
          <cell r="D4309">
            <v>10</v>
          </cell>
          <cell r="E4309">
            <v>43159</v>
          </cell>
          <cell r="F4309">
            <v>0</v>
          </cell>
          <cell r="G4309">
            <v>0</v>
          </cell>
          <cell r="H4309">
            <v>2</v>
          </cell>
          <cell r="I4309">
            <v>1</v>
          </cell>
          <cell r="J4309">
            <v>43160.510416666664</v>
          </cell>
          <cell r="L4309" t="str">
            <v>Да</v>
          </cell>
          <cell r="M4309" t="str">
            <v>Нет</v>
          </cell>
          <cell r="N4309">
            <v>2</v>
          </cell>
        </row>
        <row r="4310">
          <cell r="A4310">
            <v>5171</v>
          </cell>
          <cell r="B4310" t="str">
            <v>(Н6) - Ал - 2106КА</v>
          </cell>
          <cell r="C4310" t="str">
            <v>(Н6) - Ал - 2106КА</v>
          </cell>
          <cell r="D4310">
            <v>8</v>
          </cell>
        </row>
        <row r="4311">
          <cell r="A4311">
            <v>14354</v>
          </cell>
          <cell r="B4311" t="str">
            <v>(Н6) - Ал - 2109</v>
          </cell>
          <cell r="C4311" t="str">
            <v>(Н6) - Ал - 2109</v>
          </cell>
          <cell r="D4311">
            <v>10</v>
          </cell>
          <cell r="E4311">
            <v>43159</v>
          </cell>
          <cell r="F4311">
            <v>0</v>
          </cell>
          <cell r="G4311">
            <v>0</v>
          </cell>
          <cell r="H4311">
            <v>2</v>
          </cell>
          <cell r="I4311">
            <v>1</v>
          </cell>
          <cell r="J4311">
            <v>43160.510416666664</v>
          </cell>
          <cell r="L4311" t="str">
            <v>Да</v>
          </cell>
          <cell r="M4311" t="str">
            <v>Нет</v>
          </cell>
          <cell r="N4311">
            <v>2</v>
          </cell>
        </row>
        <row r="4312">
          <cell r="A4312">
            <v>5172</v>
          </cell>
          <cell r="B4312" t="str">
            <v>(Н6) - Ал - 2112</v>
          </cell>
          <cell r="C4312" t="str">
            <v>(Н6) - Ал - 2112</v>
          </cell>
          <cell r="D4312">
            <v>8</v>
          </cell>
        </row>
        <row r="4313">
          <cell r="A4313">
            <v>5173</v>
          </cell>
          <cell r="B4313" t="str">
            <v>(Н6) - Ал - 2113</v>
          </cell>
          <cell r="C4313" t="str">
            <v>(Н6) - Ал - 2113</v>
          </cell>
          <cell r="D4313">
            <v>8</v>
          </cell>
          <cell r="E4313">
            <v>43159</v>
          </cell>
          <cell r="F4313">
            <v>0</v>
          </cell>
          <cell r="G4313">
            <v>0</v>
          </cell>
          <cell r="H4313">
            <v>2</v>
          </cell>
          <cell r="I4313">
            <v>1</v>
          </cell>
          <cell r="J4313">
            <v>43160.510416666664</v>
          </cell>
          <cell r="L4313" t="str">
            <v>Да</v>
          </cell>
          <cell r="M4313" t="str">
            <v>Нет</v>
          </cell>
          <cell r="N4313">
            <v>2</v>
          </cell>
        </row>
        <row r="4314">
          <cell r="A4314">
            <v>5174</v>
          </cell>
          <cell r="B4314" t="str">
            <v>(Н6) - Ал - 2115</v>
          </cell>
          <cell r="C4314" t="str">
            <v>(Н6) - Ал - 2115</v>
          </cell>
          <cell r="D4314">
            <v>8</v>
          </cell>
        </row>
        <row r="4315">
          <cell r="A4315">
            <v>14355</v>
          </cell>
          <cell r="B4315" t="str">
            <v>(Н6) - Ал - 2116</v>
          </cell>
          <cell r="C4315" t="str">
            <v>(Н6) - Ал - 2116</v>
          </cell>
          <cell r="D4315">
            <v>10</v>
          </cell>
          <cell r="E4315">
            <v>43159</v>
          </cell>
          <cell r="F4315">
            <v>0</v>
          </cell>
          <cell r="G4315">
            <v>0</v>
          </cell>
          <cell r="H4315">
            <v>2</v>
          </cell>
          <cell r="I4315">
            <v>1</v>
          </cell>
          <cell r="J4315">
            <v>43160.510416666664</v>
          </cell>
          <cell r="L4315" t="str">
            <v>Да</v>
          </cell>
          <cell r="M4315" t="str">
            <v>Нет</v>
          </cell>
          <cell r="N4315">
            <v>2</v>
          </cell>
        </row>
        <row r="4316">
          <cell r="A4316">
            <v>5175</v>
          </cell>
          <cell r="B4316" t="str">
            <v>(Н6) - Ал - 2116КА</v>
          </cell>
          <cell r="C4316" t="str">
            <v>(Н6) - Ал - 2116КА</v>
          </cell>
          <cell r="D4316">
            <v>8</v>
          </cell>
        </row>
        <row r="4317">
          <cell r="A4317">
            <v>14356</v>
          </cell>
          <cell r="B4317" t="str">
            <v>(Н6) - Ал - 2119</v>
          </cell>
          <cell r="C4317" t="str">
            <v>(Н6) - Ал - 2119</v>
          </cell>
          <cell r="D4317">
            <v>10</v>
          </cell>
          <cell r="E4317">
            <v>43159</v>
          </cell>
          <cell r="F4317">
            <v>0</v>
          </cell>
          <cell r="G4317">
            <v>0</v>
          </cell>
          <cell r="H4317">
            <v>2</v>
          </cell>
          <cell r="I4317">
            <v>1</v>
          </cell>
          <cell r="J4317">
            <v>43160.510416666664</v>
          </cell>
          <cell r="L4317" t="str">
            <v>Да</v>
          </cell>
          <cell r="M4317" t="str">
            <v>Нет</v>
          </cell>
          <cell r="N4317">
            <v>2</v>
          </cell>
        </row>
        <row r="4318">
          <cell r="A4318">
            <v>5176</v>
          </cell>
          <cell r="B4318" t="str">
            <v>(Н6) - Ал - 2122</v>
          </cell>
          <cell r="C4318" t="str">
            <v>(Н6) - Ал - 2122</v>
          </cell>
          <cell r="D4318">
            <v>8</v>
          </cell>
        </row>
        <row r="4319">
          <cell r="A4319">
            <v>5177</v>
          </cell>
          <cell r="B4319" t="str">
            <v>(Н6) - Ал - 2123</v>
          </cell>
          <cell r="C4319" t="str">
            <v>(Н6) - Ал - 2123</v>
          </cell>
          <cell r="D4319">
            <v>8</v>
          </cell>
          <cell r="E4319">
            <v>43159</v>
          </cell>
          <cell r="F4319">
            <v>0</v>
          </cell>
          <cell r="G4319">
            <v>0</v>
          </cell>
          <cell r="H4319">
            <v>2</v>
          </cell>
          <cell r="I4319">
            <v>1</v>
          </cell>
          <cell r="J4319">
            <v>43160.510416666664</v>
          </cell>
          <cell r="L4319" t="str">
            <v>Да</v>
          </cell>
          <cell r="M4319" t="str">
            <v>Нет</v>
          </cell>
          <cell r="N4319">
            <v>2</v>
          </cell>
        </row>
        <row r="4320">
          <cell r="A4320">
            <v>5178</v>
          </cell>
          <cell r="B4320" t="str">
            <v>(Н6) - Ал - 2125</v>
          </cell>
          <cell r="C4320" t="str">
            <v>(Н6) - Ал - 2125</v>
          </cell>
          <cell r="D4320">
            <v>8</v>
          </cell>
        </row>
        <row r="4321">
          <cell r="A4321">
            <v>14357</v>
          </cell>
          <cell r="B4321" t="str">
            <v>(Н6) - Ал - 2126</v>
          </cell>
          <cell r="C4321" t="str">
            <v>(Н6) - Ал - 2126</v>
          </cell>
          <cell r="D4321">
            <v>10</v>
          </cell>
          <cell r="E4321">
            <v>43159</v>
          </cell>
          <cell r="F4321">
            <v>0</v>
          </cell>
          <cell r="G4321">
            <v>0</v>
          </cell>
          <cell r="H4321">
            <v>2</v>
          </cell>
          <cell r="I4321">
            <v>1</v>
          </cell>
          <cell r="J4321">
            <v>43160.510416666664</v>
          </cell>
          <cell r="L4321" t="str">
            <v>Да</v>
          </cell>
          <cell r="M4321" t="str">
            <v>Нет</v>
          </cell>
          <cell r="N4321">
            <v>2</v>
          </cell>
        </row>
        <row r="4322">
          <cell r="A4322">
            <v>5179</v>
          </cell>
          <cell r="B4322" t="str">
            <v>(Н6) - Ал - 2126КА</v>
          </cell>
          <cell r="C4322" t="str">
            <v>(Н6) - Ал - 2126КА</v>
          </cell>
          <cell r="D4322">
            <v>8</v>
          </cell>
        </row>
        <row r="4323">
          <cell r="A4323">
            <v>14358</v>
          </cell>
          <cell r="B4323" t="str">
            <v>(Н6) - Ал - 2129</v>
          </cell>
          <cell r="C4323" t="str">
            <v>(Н6) - Ал - 2129</v>
          </cell>
          <cell r="D4323">
            <v>10</v>
          </cell>
          <cell r="E4323">
            <v>43159</v>
          </cell>
          <cell r="F4323">
            <v>0</v>
          </cell>
          <cell r="G4323">
            <v>0</v>
          </cell>
          <cell r="H4323">
            <v>2</v>
          </cell>
          <cell r="I4323">
            <v>1</v>
          </cell>
          <cell r="J4323">
            <v>43160.510416666664</v>
          </cell>
          <cell r="L4323" t="str">
            <v>Да</v>
          </cell>
          <cell r="M4323" t="str">
            <v>Нет</v>
          </cell>
          <cell r="N4323">
            <v>2</v>
          </cell>
        </row>
        <row r="4324">
          <cell r="A4324">
            <v>5180</v>
          </cell>
          <cell r="B4324" t="str">
            <v>(Н6) - Ал - 2132</v>
          </cell>
          <cell r="C4324" t="str">
            <v>(Н6) - Ал - 2132</v>
          </cell>
          <cell r="D4324">
            <v>8</v>
          </cell>
        </row>
        <row r="4325">
          <cell r="A4325">
            <v>5181</v>
          </cell>
          <cell r="B4325" t="str">
            <v>(Н6) - Ал - 2133</v>
          </cell>
          <cell r="C4325" t="str">
            <v>(Н6) - Ал - 2133</v>
          </cell>
          <cell r="D4325">
            <v>8</v>
          </cell>
          <cell r="E4325">
            <v>43159</v>
          </cell>
          <cell r="F4325">
            <v>0</v>
          </cell>
          <cell r="G4325">
            <v>0</v>
          </cell>
          <cell r="H4325">
            <v>2</v>
          </cell>
          <cell r="I4325">
            <v>1</v>
          </cell>
          <cell r="J4325">
            <v>43160.510416666664</v>
          </cell>
          <cell r="L4325" t="str">
            <v>Да</v>
          </cell>
          <cell r="M4325" t="str">
            <v>Нет</v>
          </cell>
          <cell r="N4325">
            <v>2</v>
          </cell>
        </row>
        <row r="4326">
          <cell r="A4326">
            <v>5182</v>
          </cell>
          <cell r="B4326" t="str">
            <v>(Н6) - Ал - 2135</v>
          </cell>
          <cell r="C4326" t="str">
            <v>(Н6) - Ал - 2135</v>
          </cell>
          <cell r="D4326">
            <v>8</v>
          </cell>
        </row>
        <row r="4327">
          <cell r="A4327">
            <v>14359</v>
          </cell>
          <cell r="B4327" t="str">
            <v>(Н6) - Ал - 2136</v>
          </cell>
          <cell r="C4327" t="str">
            <v>(Н6) - Ал - 2136</v>
          </cell>
          <cell r="D4327">
            <v>10</v>
          </cell>
          <cell r="E4327">
            <v>43159</v>
          </cell>
          <cell r="F4327">
            <v>0</v>
          </cell>
          <cell r="G4327">
            <v>0</v>
          </cell>
          <cell r="H4327">
            <v>2</v>
          </cell>
          <cell r="I4327">
            <v>1</v>
          </cell>
          <cell r="J4327">
            <v>43160.510416666664</v>
          </cell>
          <cell r="L4327" t="str">
            <v>Да</v>
          </cell>
          <cell r="M4327" t="str">
            <v>Нет</v>
          </cell>
          <cell r="N4327">
            <v>2</v>
          </cell>
        </row>
        <row r="4328">
          <cell r="A4328">
            <v>5183</v>
          </cell>
          <cell r="B4328" t="str">
            <v>(Н6) - Ал - 2136КА</v>
          </cell>
          <cell r="C4328" t="str">
            <v>(Н6) - Ал - 2136КА</v>
          </cell>
          <cell r="D4328">
            <v>8</v>
          </cell>
        </row>
        <row r="4329">
          <cell r="A4329">
            <v>14360</v>
          </cell>
          <cell r="B4329" t="str">
            <v>(Н6) - Ал - 2139</v>
          </cell>
          <cell r="C4329" t="str">
            <v>(Н6) - Ал - 2139</v>
          </cell>
          <cell r="D4329">
            <v>10</v>
          </cell>
          <cell r="E4329">
            <v>43159</v>
          </cell>
          <cell r="F4329">
            <v>0</v>
          </cell>
          <cell r="G4329">
            <v>0</v>
          </cell>
          <cell r="H4329">
            <v>2</v>
          </cell>
          <cell r="I4329">
            <v>1</v>
          </cell>
          <cell r="J4329">
            <v>43160.510416666664</v>
          </cell>
          <cell r="L4329" t="str">
            <v>Да</v>
          </cell>
          <cell r="M4329" t="str">
            <v>Нет</v>
          </cell>
          <cell r="N4329">
            <v>2</v>
          </cell>
        </row>
        <row r="4330">
          <cell r="A4330">
            <v>14361</v>
          </cell>
          <cell r="B4330" t="str">
            <v>(Н6) - Ал - 2140</v>
          </cell>
          <cell r="C4330" t="str">
            <v>(Н6) - Ал - 2140</v>
          </cell>
          <cell r="D4330">
            <v>10</v>
          </cell>
          <cell r="E4330">
            <v>43159</v>
          </cell>
          <cell r="F4330">
            <v>0</v>
          </cell>
          <cell r="G4330">
            <v>0</v>
          </cell>
          <cell r="H4330">
            <v>2</v>
          </cell>
          <cell r="I4330">
            <v>1</v>
          </cell>
          <cell r="J4330">
            <v>43160.510416666664</v>
          </cell>
          <cell r="L4330" t="str">
            <v>Да</v>
          </cell>
          <cell r="M4330" t="str">
            <v>Нет</v>
          </cell>
          <cell r="N4330">
            <v>2</v>
          </cell>
        </row>
        <row r="4331">
          <cell r="A4331">
            <v>14362</v>
          </cell>
          <cell r="B4331" t="str">
            <v>(Н6) - Ал - 2141</v>
          </cell>
          <cell r="C4331" t="str">
            <v>(Н6) - Ал - 2141</v>
          </cell>
          <cell r="D4331">
            <v>10</v>
          </cell>
          <cell r="E4331">
            <v>43159</v>
          </cell>
          <cell r="F4331">
            <v>0</v>
          </cell>
          <cell r="G4331">
            <v>0</v>
          </cell>
          <cell r="H4331">
            <v>2</v>
          </cell>
          <cell r="I4331">
            <v>1</v>
          </cell>
          <cell r="J4331">
            <v>43160.510416666664</v>
          </cell>
          <cell r="L4331" t="str">
            <v>Да</v>
          </cell>
          <cell r="M4331" t="str">
            <v>Нет</v>
          </cell>
          <cell r="N4331">
            <v>2</v>
          </cell>
        </row>
        <row r="4332">
          <cell r="A4332">
            <v>14363</v>
          </cell>
          <cell r="B4332" t="str">
            <v>(Н6) - Ал - 2142</v>
          </cell>
          <cell r="C4332" t="str">
            <v>(Н6) - Ал - 2142</v>
          </cell>
          <cell r="D4332">
            <v>10</v>
          </cell>
          <cell r="E4332">
            <v>43159</v>
          </cell>
          <cell r="F4332">
            <v>0</v>
          </cell>
          <cell r="G4332">
            <v>0</v>
          </cell>
          <cell r="H4332">
            <v>2</v>
          </cell>
          <cell r="I4332">
            <v>1</v>
          </cell>
          <cell r="J4332">
            <v>43160.510416666664</v>
          </cell>
          <cell r="L4332" t="str">
            <v>Да</v>
          </cell>
          <cell r="M4332" t="str">
            <v>Нет</v>
          </cell>
          <cell r="N4332">
            <v>2</v>
          </cell>
        </row>
        <row r="4333">
          <cell r="A4333">
            <v>14364</v>
          </cell>
          <cell r="B4333" t="str">
            <v>(Н6) - Ал - 2143</v>
          </cell>
          <cell r="C4333" t="str">
            <v>(Н6) - Ал - 2143</v>
          </cell>
          <cell r="D4333">
            <v>10</v>
          </cell>
          <cell r="E4333">
            <v>43159</v>
          </cell>
          <cell r="F4333">
            <v>0</v>
          </cell>
          <cell r="G4333">
            <v>0</v>
          </cell>
          <cell r="H4333">
            <v>2</v>
          </cell>
          <cell r="I4333">
            <v>1</v>
          </cell>
          <cell r="J4333">
            <v>43160.510416666664</v>
          </cell>
          <cell r="L4333" t="str">
            <v>Да</v>
          </cell>
          <cell r="M4333" t="str">
            <v>Нет</v>
          </cell>
          <cell r="N4333">
            <v>2</v>
          </cell>
        </row>
        <row r="4334">
          <cell r="A4334">
            <v>14365</v>
          </cell>
          <cell r="B4334" t="str">
            <v>(Н6) - Ал - 2146</v>
          </cell>
          <cell r="C4334" t="str">
            <v>(Н6) - Ал - 2146</v>
          </cell>
          <cell r="D4334">
            <v>10</v>
          </cell>
          <cell r="E4334">
            <v>43159</v>
          </cell>
          <cell r="F4334">
            <v>0</v>
          </cell>
          <cell r="G4334">
            <v>0</v>
          </cell>
          <cell r="H4334">
            <v>2</v>
          </cell>
          <cell r="I4334">
            <v>1</v>
          </cell>
          <cell r="J4334">
            <v>43160.510416666664</v>
          </cell>
          <cell r="L4334" t="str">
            <v>Да</v>
          </cell>
          <cell r="M4334" t="str">
            <v>Нет</v>
          </cell>
          <cell r="N4334">
            <v>2</v>
          </cell>
        </row>
        <row r="4335">
          <cell r="A4335">
            <v>14366</v>
          </cell>
          <cell r="B4335" t="str">
            <v>(Н6) - Ал - 2149</v>
          </cell>
          <cell r="C4335" t="str">
            <v>(Н6) - Ал - 2149</v>
          </cell>
          <cell r="D4335">
            <v>10</v>
          </cell>
          <cell r="E4335">
            <v>43159</v>
          </cell>
          <cell r="F4335">
            <v>0</v>
          </cell>
          <cell r="G4335">
            <v>0</v>
          </cell>
          <cell r="H4335">
            <v>2</v>
          </cell>
          <cell r="I4335">
            <v>1</v>
          </cell>
          <cell r="J4335">
            <v>43160.510416666664</v>
          </cell>
          <cell r="L4335" t="str">
            <v>Да</v>
          </cell>
          <cell r="M4335" t="str">
            <v>Нет</v>
          </cell>
          <cell r="N4335">
            <v>2</v>
          </cell>
        </row>
        <row r="4336">
          <cell r="A4336">
            <v>5167</v>
          </cell>
          <cell r="B4336" t="str">
            <v>(Н6) - Ал - 22 раздел</v>
          </cell>
          <cell r="C4336" t="str">
            <v>(Н6) - Ал - ліквідні активи, 22 раздел</v>
          </cell>
          <cell r="D4336">
            <v>8</v>
          </cell>
          <cell r="E4336">
            <v>43159</v>
          </cell>
          <cell r="F4336">
            <v>1340095.7</v>
          </cell>
          <cell r="G4336">
            <v>0</v>
          </cell>
          <cell r="H4336">
            <v>2</v>
          </cell>
          <cell r="I4336">
            <v>1</v>
          </cell>
          <cell r="J4336">
            <v>43160.510428240741</v>
          </cell>
          <cell r="L4336" t="str">
            <v>Да</v>
          </cell>
          <cell r="M4336" t="str">
            <v>Нет</v>
          </cell>
          <cell r="N4336">
            <v>2</v>
          </cell>
        </row>
        <row r="4337">
          <cell r="A4337">
            <v>5184</v>
          </cell>
          <cell r="B4337" t="str">
            <v>(Н6) - Ал - 2202</v>
          </cell>
          <cell r="C4337" t="str">
            <v>(Н6) - Ал - 2202</v>
          </cell>
          <cell r="D4337">
            <v>8</v>
          </cell>
        </row>
        <row r="4338">
          <cell r="A4338">
            <v>5185</v>
          </cell>
          <cell r="B4338" t="str">
            <v>(Н6) - Ал - 2203</v>
          </cell>
          <cell r="C4338" t="str">
            <v>(Н6) - Ал - 2203</v>
          </cell>
          <cell r="D4338">
            <v>8</v>
          </cell>
          <cell r="E4338">
            <v>43159</v>
          </cell>
          <cell r="F4338">
            <v>1476013.02</v>
          </cell>
          <cell r="G4338">
            <v>0</v>
          </cell>
          <cell r="H4338">
            <v>2</v>
          </cell>
          <cell r="I4338">
            <v>1</v>
          </cell>
          <cell r="J4338">
            <v>43160.510416666664</v>
          </cell>
          <cell r="L4338" t="str">
            <v>Да</v>
          </cell>
          <cell r="M4338" t="str">
            <v>Нет</v>
          </cell>
          <cell r="N4338">
            <v>2</v>
          </cell>
        </row>
        <row r="4339">
          <cell r="A4339">
            <v>5186</v>
          </cell>
          <cell r="B4339" t="str">
            <v>(Н6) - Ал - 2205</v>
          </cell>
          <cell r="C4339" t="str">
            <v>(Н6) - Ал - 2205</v>
          </cell>
          <cell r="D4339">
            <v>8</v>
          </cell>
        </row>
        <row r="4340">
          <cell r="A4340">
            <v>14367</v>
          </cell>
          <cell r="B4340" t="str">
            <v>(Н6) - Ал - 2206</v>
          </cell>
          <cell r="C4340" t="str">
            <v>(Н6) - Ал - 2206</v>
          </cell>
          <cell r="D4340">
            <v>10</v>
          </cell>
          <cell r="E4340">
            <v>43159</v>
          </cell>
          <cell r="F4340">
            <v>665.32</v>
          </cell>
          <cell r="G4340">
            <v>0</v>
          </cell>
          <cell r="H4340">
            <v>2</v>
          </cell>
          <cell r="I4340">
            <v>1</v>
          </cell>
          <cell r="J4340">
            <v>43160.510416666664</v>
          </cell>
          <cell r="L4340" t="str">
            <v>Да</v>
          </cell>
          <cell r="M4340" t="str">
            <v>Нет</v>
          </cell>
          <cell r="N4340">
            <v>2</v>
          </cell>
        </row>
        <row r="4341">
          <cell r="A4341">
            <v>5187</v>
          </cell>
          <cell r="B4341" t="str">
            <v>(Н6) - Ал - 2206КА</v>
          </cell>
          <cell r="C4341" t="str">
            <v>(Н6) - Ал - 2206КА</v>
          </cell>
          <cell r="D4341">
            <v>8</v>
          </cell>
        </row>
        <row r="4342">
          <cell r="A4342">
            <v>14368</v>
          </cell>
          <cell r="B4342" t="str">
            <v>(Н6) - Ал - 2209</v>
          </cell>
          <cell r="C4342" t="str">
            <v>(Н6) - Ал - 2209</v>
          </cell>
          <cell r="D4342">
            <v>10</v>
          </cell>
          <cell r="E4342">
            <v>43159</v>
          </cell>
          <cell r="F4342">
            <v>-139199.92000000001</v>
          </cell>
          <cell r="G4342">
            <v>0</v>
          </cell>
          <cell r="H4342">
            <v>2</v>
          </cell>
          <cell r="I4342">
            <v>1</v>
          </cell>
          <cell r="J4342">
            <v>43160.510416666664</v>
          </cell>
          <cell r="L4342" t="str">
            <v>Да</v>
          </cell>
          <cell r="M4342" t="str">
            <v>Нет</v>
          </cell>
          <cell r="N4342">
            <v>2</v>
          </cell>
        </row>
        <row r="4343">
          <cell r="A4343">
            <v>5188</v>
          </cell>
          <cell r="B4343" t="str">
            <v>(Н6) - Ал - 2211</v>
          </cell>
          <cell r="C4343" t="str">
            <v>(Н6) - Ал - 2211</v>
          </cell>
          <cell r="D4343">
            <v>8</v>
          </cell>
          <cell r="E4343">
            <v>43159</v>
          </cell>
          <cell r="F4343">
            <v>0</v>
          </cell>
          <cell r="G4343">
            <v>0</v>
          </cell>
          <cell r="H4343">
            <v>2</v>
          </cell>
          <cell r="I4343">
            <v>1</v>
          </cell>
          <cell r="J4343">
            <v>43160.510416666664</v>
          </cell>
          <cell r="L4343" t="str">
            <v>Да</v>
          </cell>
          <cell r="M4343" t="str">
            <v>Нет</v>
          </cell>
          <cell r="N4343">
            <v>2</v>
          </cell>
        </row>
        <row r="4344">
          <cell r="A4344">
            <v>5189</v>
          </cell>
          <cell r="B4344" t="str">
            <v>(Н6) - Ал - 2215</v>
          </cell>
          <cell r="C4344" t="str">
            <v>(Н6) - Ал - 2215</v>
          </cell>
          <cell r="D4344">
            <v>8</v>
          </cell>
        </row>
        <row r="4345">
          <cell r="A4345">
            <v>14369</v>
          </cell>
          <cell r="B4345" t="str">
            <v>(Н6) - Ал - 2216</v>
          </cell>
          <cell r="C4345" t="str">
            <v>(Н6) - Ал - 2216</v>
          </cell>
          <cell r="D4345">
            <v>10</v>
          </cell>
          <cell r="E4345">
            <v>43159</v>
          </cell>
          <cell r="F4345">
            <v>0</v>
          </cell>
          <cell r="G4345">
            <v>0</v>
          </cell>
          <cell r="H4345">
            <v>2</v>
          </cell>
          <cell r="I4345">
            <v>1</v>
          </cell>
          <cell r="J4345">
            <v>43160.510416666664</v>
          </cell>
          <cell r="L4345" t="str">
            <v>Да</v>
          </cell>
          <cell r="M4345" t="str">
            <v>Нет</v>
          </cell>
          <cell r="N4345">
            <v>2</v>
          </cell>
        </row>
        <row r="4346">
          <cell r="A4346">
            <v>5190</v>
          </cell>
          <cell r="B4346" t="str">
            <v>(Н6) - Ал - 2216КА</v>
          </cell>
          <cell r="C4346" t="str">
            <v>(Н6) - Ал - 2216КА</v>
          </cell>
          <cell r="D4346">
            <v>8</v>
          </cell>
        </row>
        <row r="4347">
          <cell r="A4347">
            <v>14370</v>
          </cell>
          <cell r="B4347" t="str">
            <v>(Н6) - Ал - 2219</v>
          </cell>
          <cell r="C4347" t="str">
            <v>(Н6) - Ал - 2219</v>
          </cell>
          <cell r="D4347">
            <v>10</v>
          </cell>
          <cell r="E4347">
            <v>43159</v>
          </cell>
          <cell r="F4347">
            <v>0</v>
          </cell>
          <cell r="G4347">
            <v>0</v>
          </cell>
          <cell r="H4347">
            <v>2</v>
          </cell>
          <cell r="I4347">
            <v>1</v>
          </cell>
          <cell r="J4347">
            <v>43160.510416666664</v>
          </cell>
          <cell r="L4347" t="str">
            <v>Да</v>
          </cell>
          <cell r="M4347" t="str">
            <v>Нет</v>
          </cell>
          <cell r="N4347">
            <v>2</v>
          </cell>
        </row>
        <row r="4348">
          <cell r="A4348">
            <v>5191</v>
          </cell>
          <cell r="B4348" t="str">
            <v>(Н6) - Ал - 2220</v>
          </cell>
          <cell r="C4348" t="str">
            <v>(Н6) - Ал - 2220</v>
          </cell>
          <cell r="D4348">
            <v>8</v>
          </cell>
          <cell r="E4348">
            <v>43159</v>
          </cell>
          <cell r="F4348">
            <v>0</v>
          </cell>
          <cell r="G4348">
            <v>0</v>
          </cell>
          <cell r="H4348">
            <v>2</v>
          </cell>
          <cell r="I4348">
            <v>1</v>
          </cell>
          <cell r="J4348">
            <v>43160.510416666664</v>
          </cell>
          <cell r="L4348" t="str">
            <v>Да</v>
          </cell>
          <cell r="M4348" t="str">
            <v>Нет</v>
          </cell>
          <cell r="N4348">
            <v>2</v>
          </cell>
        </row>
        <row r="4349">
          <cell r="A4349">
            <v>14371</v>
          </cell>
          <cell r="B4349" t="str">
            <v>(Н6) - Ал - 2226</v>
          </cell>
          <cell r="C4349" t="str">
            <v>(Н6) - Ал - 2226</v>
          </cell>
          <cell r="D4349">
            <v>10</v>
          </cell>
          <cell r="E4349">
            <v>43159</v>
          </cell>
          <cell r="F4349">
            <v>0</v>
          </cell>
          <cell r="G4349">
            <v>0</v>
          </cell>
          <cell r="H4349">
            <v>2</v>
          </cell>
          <cell r="I4349">
            <v>1</v>
          </cell>
          <cell r="J4349">
            <v>43160.510416666664</v>
          </cell>
          <cell r="L4349" t="str">
            <v>Да</v>
          </cell>
          <cell r="M4349" t="str">
            <v>Нет</v>
          </cell>
          <cell r="N4349">
            <v>2</v>
          </cell>
        </row>
        <row r="4350">
          <cell r="A4350">
            <v>5192</v>
          </cell>
          <cell r="B4350" t="str">
            <v>(Н6) - Ал - 2226КА</v>
          </cell>
          <cell r="C4350" t="str">
            <v>(Н6) - Ал - 2226КА</v>
          </cell>
          <cell r="D4350">
            <v>8</v>
          </cell>
        </row>
        <row r="4351">
          <cell r="A4351">
            <v>14372</v>
          </cell>
          <cell r="B4351" t="str">
            <v>(Н6) - Ал - 2229</v>
          </cell>
          <cell r="C4351" t="str">
            <v>(Н6) - Ал - 2229</v>
          </cell>
          <cell r="D4351">
            <v>10</v>
          </cell>
          <cell r="E4351">
            <v>43159</v>
          </cell>
          <cell r="F4351">
            <v>0</v>
          </cell>
          <cell r="G4351">
            <v>0</v>
          </cell>
          <cell r="H4351">
            <v>2</v>
          </cell>
          <cell r="I4351">
            <v>1</v>
          </cell>
          <cell r="J4351">
            <v>43160.510416666664</v>
          </cell>
          <cell r="L4351" t="str">
            <v>Да</v>
          </cell>
          <cell r="M4351" t="str">
            <v>Нет</v>
          </cell>
          <cell r="N4351">
            <v>2</v>
          </cell>
        </row>
        <row r="4352">
          <cell r="A4352">
            <v>5193</v>
          </cell>
          <cell r="B4352" t="str">
            <v>(Н6) - Ал - 2232</v>
          </cell>
          <cell r="C4352" t="str">
            <v>(Н6) - Ал - 2232</v>
          </cell>
          <cell r="D4352">
            <v>8</v>
          </cell>
        </row>
        <row r="4353">
          <cell r="A4353">
            <v>5194</v>
          </cell>
          <cell r="B4353" t="str">
            <v>(Н6) - Ал - 2233</v>
          </cell>
          <cell r="C4353" t="str">
            <v>(Н6) - Ал - 2233</v>
          </cell>
          <cell r="D4353">
            <v>8</v>
          </cell>
          <cell r="E4353">
            <v>43159</v>
          </cell>
          <cell r="F4353">
            <v>5890.94</v>
          </cell>
          <cell r="G4353">
            <v>0</v>
          </cell>
          <cell r="H4353">
            <v>2</v>
          </cell>
          <cell r="I4353">
            <v>1</v>
          </cell>
          <cell r="J4353">
            <v>43160.510416666664</v>
          </cell>
          <cell r="L4353" t="str">
            <v>Да</v>
          </cell>
          <cell r="M4353" t="str">
            <v>Нет</v>
          </cell>
          <cell r="N4353">
            <v>2</v>
          </cell>
        </row>
        <row r="4354">
          <cell r="A4354">
            <v>5196</v>
          </cell>
          <cell r="B4354" t="str">
            <v>(Н6) - Ал - 2235</v>
          </cell>
          <cell r="C4354" t="str">
            <v>(Н6) - Ал - 2235</v>
          </cell>
          <cell r="D4354">
            <v>8</v>
          </cell>
        </row>
        <row r="4355">
          <cell r="A4355">
            <v>14373</v>
          </cell>
          <cell r="B4355" t="str">
            <v>(Н6) - Ал - 2236</v>
          </cell>
          <cell r="C4355" t="str">
            <v>(Н6) - Ал - 2236</v>
          </cell>
          <cell r="D4355">
            <v>10</v>
          </cell>
          <cell r="E4355">
            <v>43159</v>
          </cell>
          <cell r="F4355">
            <v>-2701.29</v>
          </cell>
          <cell r="G4355">
            <v>0</v>
          </cell>
          <cell r="H4355">
            <v>2</v>
          </cell>
          <cell r="I4355">
            <v>1</v>
          </cell>
          <cell r="J4355">
            <v>43160.510416666664</v>
          </cell>
          <cell r="L4355" t="str">
            <v>Да</v>
          </cell>
          <cell r="M4355" t="str">
            <v>Нет</v>
          </cell>
          <cell r="N4355">
            <v>2</v>
          </cell>
        </row>
        <row r="4356">
          <cell r="A4356">
            <v>5197</v>
          </cell>
          <cell r="B4356" t="str">
            <v>(Н6) - Ал - 2236КА</v>
          </cell>
          <cell r="C4356" t="str">
            <v>(Н6) - Ал - 2236КА</v>
          </cell>
          <cell r="D4356">
            <v>8</v>
          </cell>
        </row>
        <row r="4357">
          <cell r="A4357">
            <v>14374</v>
          </cell>
          <cell r="B4357" t="str">
            <v>(Н6) - Ал - 2239</v>
          </cell>
          <cell r="C4357" t="str">
            <v>(Н6) - Ал - 2239</v>
          </cell>
          <cell r="D4357">
            <v>10</v>
          </cell>
          <cell r="E4357">
            <v>43159</v>
          </cell>
          <cell r="F4357">
            <v>-572.37</v>
          </cell>
          <cell r="G4357">
            <v>0</v>
          </cell>
          <cell r="H4357">
            <v>2</v>
          </cell>
          <cell r="I4357">
            <v>1</v>
          </cell>
          <cell r="J4357">
            <v>43160.510416666664</v>
          </cell>
          <cell r="L4357" t="str">
            <v>Да</v>
          </cell>
          <cell r="M4357" t="str">
            <v>Нет</v>
          </cell>
          <cell r="N4357">
            <v>2</v>
          </cell>
        </row>
        <row r="4358">
          <cell r="A4358">
            <v>14375</v>
          </cell>
          <cell r="B4358" t="str">
            <v>(Н6) - Ал - 2240</v>
          </cell>
          <cell r="C4358" t="str">
            <v>(Н6) - Ал - 2240</v>
          </cell>
          <cell r="D4358">
            <v>10</v>
          </cell>
          <cell r="E4358">
            <v>43159</v>
          </cell>
          <cell r="F4358">
            <v>0</v>
          </cell>
          <cell r="G4358">
            <v>0</v>
          </cell>
          <cell r="H4358">
            <v>2</v>
          </cell>
          <cell r="I4358">
            <v>1</v>
          </cell>
          <cell r="J4358">
            <v>43160.510416666664</v>
          </cell>
          <cell r="L4358" t="str">
            <v>Да</v>
          </cell>
          <cell r="M4358" t="str">
            <v>Нет</v>
          </cell>
          <cell r="N4358">
            <v>2</v>
          </cell>
        </row>
        <row r="4359">
          <cell r="A4359">
            <v>14376</v>
          </cell>
          <cell r="B4359" t="str">
            <v>(Н6) - Ал - 2241</v>
          </cell>
          <cell r="C4359" t="str">
            <v>(Н6) - Ал - 2241</v>
          </cell>
          <cell r="D4359">
            <v>10</v>
          </cell>
          <cell r="E4359">
            <v>43159</v>
          </cell>
          <cell r="F4359">
            <v>0</v>
          </cell>
          <cell r="G4359">
            <v>0</v>
          </cell>
          <cell r="H4359">
            <v>2</v>
          </cell>
          <cell r="I4359">
            <v>1</v>
          </cell>
          <cell r="J4359">
            <v>43160.510416666664</v>
          </cell>
          <cell r="L4359" t="str">
            <v>Да</v>
          </cell>
          <cell r="M4359" t="str">
            <v>Нет</v>
          </cell>
          <cell r="N4359">
            <v>2</v>
          </cell>
        </row>
        <row r="4360">
          <cell r="A4360">
            <v>14377</v>
          </cell>
          <cell r="B4360" t="str">
            <v>(Н6) - Ал - 2242</v>
          </cell>
          <cell r="C4360" t="str">
            <v>(Н6) - Ал - 2242</v>
          </cell>
          <cell r="D4360">
            <v>10</v>
          </cell>
          <cell r="E4360">
            <v>43159</v>
          </cell>
          <cell r="F4360">
            <v>0</v>
          </cell>
          <cell r="G4360">
            <v>0</v>
          </cell>
          <cell r="H4360">
            <v>2</v>
          </cell>
          <cell r="I4360">
            <v>1</v>
          </cell>
          <cell r="J4360">
            <v>43160.510416666664</v>
          </cell>
          <cell r="L4360" t="str">
            <v>Да</v>
          </cell>
          <cell r="M4360" t="str">
            <v>Нет</v>
          </cell>
          <cell r="N4360">
            <v>2</v>
          </cell>
        </row>
        <row r="4361">
          <cell r="A4361">
            <v>14378</v>
          </cell>
          <cell r="B4361" t="str">
            <v>(Н6) - Ал - 2243</v>
          </cell>
          <cell r="C4361" t="str">
            <v>(Н6) - Ал - 2243</v>
          </cell>
          <cell r="D4361">
            <v>10</v>
          </cell>
          <cell r="E4361">
            <v>43159</v>
          </cell>
          <cell r="F4361">
            <v>0</v>
          </cell>
          <cell r="G4361">
            <v>0</v>
          </cell>
          <cell r="H4361">
            <v>2</v>
          </cell>
          <cell r="I4361">
            <v>1</v>
          </cell>
          <cell r="J4361">
            <v>43160.510416666664</v>
          </cell>
          <cell r="L4361" t="str">
            <v>Да</v>
          </cell>
          <cell r="M4361" t="str">
            <v>Нет</v>
          </cell>
          <cell r="N4361">
            <v>2</v>
          </cell>
        </row>
        <row r="4362">
          <cell r="A4362">
            <v>14379</v>
          </cell>
          <cell r="B4362" t="str">
            <v>(Н6) - Ал - 2246</v>
          </cell>
          <cell r="C4362" t="str">
            <v>(Н6) - Ал - 2246</v>
          </cell>
          <cell r="D4362">
            <v>10</v>
          </cell>
          <cell r="E4362">
            <v>43159</v>
          </cell>
          <cell r="F4362">
            <v>0</v>
          </cell>
          <cell r="G4362">
            <v>0</v>
          </cell>
          <cell r="H4362">
            <v>2</v>
          </cell>
          <cell r="I4362">
            <v>1</v>
          </cell>
          <cell r="J4362">
            <v>43160.510416666664</v>
          </cell>
          <cell r="L4362" t="str">
            <v>Да</v>
          </cell>
          <cell r="M4362" t="str">
            <v>Нет</v>
          </cell>
          <cell r="N4362">
            <v>2</v>
          </cell>
        </row>
        <row r="4363">
          <cell r="A4363">
            <v>14380</v>
          </cell>
          <cell r="B4363" t="str">
            <v>(Н6) - Ал - 2249</v>
          </cell>
          <cell r="C4363" t="str">
            <v>(Н6) - Ал - 2249</v>
          </cell>
          <cell r="D4363">
            <v>10</v>
          </cell>
          <cell r="E4363">
            <v>43159</v>
          </cell>
          <cell r="F4363">
            <v>0</v>
          </cell>
          <cell r="G4363">
            <v>0</v>
          </cell>
          <cell r="H4363">
            <v>2</v>
          </cell>
          <cell r="I4363">
            <v>1</v>
          </cell>
          <cell r="J4363">
            <v>43160.510416666664</v>
          </cell>
          <cell r="L4363" t="str">
            <v>Да</v>
          </cell>
          <cell r="M4363" t="str">
            <v>Нет</v>
          </cell>
          <cell r="N4363">
            <v>2</v>
          </cell>
        </row>
        <row r="4364">
          <cell r="A4364">
            <v>14381</v>
          </cell>
          <cell r="B4364" t="str">
            <v>(Н6) - Ал - 23 раздел</v>
          </cell>
          <cell r="C4364" t="str">
            <v>(Н6) - Ал - 23 раздел</v>
          </cell>
          <cell r="D4364">
            <v>10</v>
          </cell>
          <cell r="E4364">
            <v>43159</v>
          </cell>
          <cell r="F4364">
            <v>0</v>
          </cell>
          <cell r="G4364">
            <v>0</v>
          </cell>
          <cell r="H4364">
            <v>2</v>
          </cell>
          <cell r="I4364">
            <v>1</v>
          </cell>
          <cell r="J4364">
            <v>43160.510428240741</v>
          </cell>
          <cell r="L4364" t="str">
            <v>Да</v>
          </cell>
          <cell r="M4364" t="str">
            <v>Нет</v>
          </cell>
          <cell r="N4364">
            <v>2</v>
          </cell>
        </row>
        <row r="4365">
          <cell r="A4365">
            <v>14382</v>
          </cell>
          <cell r="B4365" t="str">
            <v>(Н6) - Ал - 2301</v>
          </cell>
          <cell r="C4365" t="str">
            <v>(Н6) - Ал - 2301</v>
          </cell>
          <cell r="D4365">
            <v>10</v>
          </cell>
          <cell r="E4365">
            <v>43159</v>
          </cell>
          <cell r="F4365">
            <v>0</v>
          </cell>
          <cell r="G4365">
            <v>0</v>
          </cell>
          <cell r="H4365">
            <v>2</v>
          </cell>
          <cell r="I4365">
            <v>1</v>
          </cell>
          <cell r="J4365">
            <v>43160.510416666664</v>
          </cell>
          <cell r="L4365" t="str">
            <v>Да</v>
          </cell>
          <cell r="M4365" t="str">
            <v>Нет</v>
          </cell>
          <cell r="N4365">
            <v>2</v>
          </cell>
        </row>
        <row r="4366">
          <cell r="A4366">
            <v>14383</v>
          </cell>
          <cell r="B4366" t="str">
            <v>(Н6) - Ал - 2303</v>
          </cell>
          <cell r="C4366" t="str">
            <v>(Н6) - Ал - 2303</v>
          </cell>
          <cell r="D4366">
            <v>10</v>
          </cell>
          <cell r="E4366">
            <v>43159</v>
          </cell>
          <cell r="F4366">
            <v>0</v>
          </cell>
          <cell r="G4366">
            <v>0</v>
          </cell>
          <cell r="H4366">
            <v>2</v>
          </cell>
          <cell r="I4366">
            <v>1</v>
          </cell>
          <cell r="J4366">
            <v>43160.510416666664</v>
          </cell>
          <cell r="L4366" t="str">
            <v>Да</v>
          </cell>
          <cell r="M4366" t="str">
            <v>Нет</v>
          </cell>
          <cell r="N4366">
            <v>2</v>
          </cell>
        </row>
        <row r="4367">
          <cell r="A4367">
            <v>14384</v>
          </cell>
          <cell r="B4367" t="str">
            <v>(Н6) - Ал - 2306</v>
          </cell>
          <cell r="C4367" t="str">
            <v>(Н6) - Ал - 2306</v>
          </cell>
          <cell r="D4367">
            <v>10</v>
          </cell>
          <cell r="E4367">
            <v>43159</v>
          </cell>
          <cell r="F4367">
            <v>0</v>
          </cell>
          <cell r="G4367">
            <v>0</v>
          </cell>
          <cell r="H4367">
            <v>2</v>
          </cell>
          <cell r="I4367">
            <v>1</v>
          </cell>
          <cell r="J4367">
            <v>43160.510416666664</v>
          </cell>
          <cell r="L4367" t="str">
            <v>Да</v>
          </cell>
          <cell r="M4367" t="str">
            <v>Нет</v>
          </cell>
          <cell r="N4367">
            <v>2</v>
          </cell>
        </row>
        <row r="4368">
          <cell r="A4368">
            <v>14385</v>
          </cell>
          <cell r="B4368" t="str">
            <v>(Н6) - Ал - 2307</v>
          </cell>
          <cell r="C4368" t="str">
            <v>(Н6) - Ал - 2307</v>
          </cell>
          <cell r="D4368">
            <v>10</v>
          </cell>
          <cell r="E4368">
            <v>43159</v>
          </cell>
          <cell r="F4368">
            <v>0</v>
          </cell>
          <cell r="G4368">
            <v>0</v>
          </cell>
          <cell r="H4368">
            <v>2</v>
          </cell>
          <cell r="I4368">
            <v>1</v>
          </cell>
          <cell r="J4368">
            <v>43160.510416666664</v>
          </cell>
          <cell r="L4368" t="str">
            <v>Да</v>
          </cell>
          <cell r="M4368" t="str">
            <v>Нет</v>
          </cell>
          <cell r="N4368">
            <v>2</v>
          </cell>
        </row>
        <row r="4369">
          <cell r="A4369">
            <v>14386</v>
          </cell>
          <cell r="B4369" t="str">
            <v>(Н6) - Ал - 2309</v>
          </cell>
          <cell r="C4369" t="str">
            <v>(Н6) - Ал - 2309</v>
          </cell>
          <cell r="D4369">
            <v>10</v>
          </cell>
          <cell r="E4369">
            <v>43159</v>
          </cell>
          <cell r="F4369">
            <v>0</v>
          </cell>
          <cell r="G4369">
            <v>0</v>
          </cell>
          <cell r="H4369">
            <v>2</v>
          </cell>
          <cell r="I4369">
            <v>1</v>
          </cell>
          <cell r="J4369">
            <v>43160.510416666664</v>
          </cell>
          <cell r="L4369" t="str">
            <v>Да</v>
          </cell>
          <cell r="M4369" t="str">
            <v>Нет</v>
          </cell>
          <cell r="N4369">
            <v>2</v>
          </cell>
        </row>
        <row r="4370">
          <cell r="A4370">
            <v>14387</v>
          </cell>
          <cell r="B4370" t="str">
            <v>(Н6) - Ал - 2310</v>
          </cell>
          <cell r="C4370" t="str">
            <v>(Н6) - Ал - 2310</v>
          </cell>
          <cell r="D4370">
            <v>10</v>
          </cell>
          <cell r="E4370">
            <v>43159</v>
          </cell>
          <cell r="F4370">
            <v>0</v>
          </cell>
          <cell r="G4370">
            <v>0</v>
          </cell>
          <cell r="H4370">
            <v>2</v>
          </cell>
          <cell r="I4370">
            <v>1</v>
          </cell>
          <cell r="J4370">
            <v>43160.510416666664</v>
          </cell>
          <cell r="L4370" t="str">
            <v>Да</v>
          </cell>
          <cell r="M4370" t="str">
            <v>Нет</v>
          </cell>
          <cell r="N4370">
            <v>2</v>
          </cell>
        </row>
        <row r="4371">
          <cell r="A4371">
            <v>14388</v>
          </cell>
          <cell r="B4371" t="str">
            <v>(Н6) - Ал - 2311</v>
          </cell>
          <cell r="C4371" t="str">
            <v>(Н6) - Ал - 2311</v>
          </cell>
          <cell r="D4371">
            <v>10</v>
          </cell>
          <cell r="E4371">
            <v>43159</v>
          </cell>
          <cell r="F4371">
            <v>0</v>
          </cell>
          <cell r="G4371">
            <v>0</v>
          </cell>
          <cell r="H4371">
            <v>2</v>
          </cell>
          <cell r="I4371">
            <v>1</v>
          </cell>
          <cell r="J4371">
            <v>43160.510416666664</v>
          </cell>
          <cell r="L4371" t="str">
            <v>Да</v>
          </cell>
          <cell r="M4371" t="str">
            <v>Нет</v>
          </cell>
          <cell r="N4371">
            <v>2</v>
          </cell>
        </row>
        <row r="4372">
          <cell r="A4372">
            <v>14389</v>
          </cell>
          <cell r="B4372" t="str">
            <v>(Н6) - Ал - 2316</v>
          </cell>
          <cell r="C4372" t="str">
            <v>(Н6) - Ал - 2316</v>
          </cell>
          <cell r="D4372">
            <v>10</v>
          </cell>
          <cell r="E4372">
            <v>43159</v>
          </cell>
          <cell r="F4372">
            <v>0</v>
          </cell>
          <cell r="G4372">
            <v>0</v>
          </cell>
          <cell r="H4372">
            <v>2</v>
          </cell>
          <cell r="I4372">
            <v>1</v>
          </cell>
          <cell r="J4372">
            <v>43160.510416666664</v>
          </cell>
          <cell r="L4372" t="str">
            <v>Да</v>
          </cell>
          <cell r="M4372" t="str">
            <v>Нет</v>
          </cell>
          <cell r="N4372">
            <v>2</v>
          </cell>
        </row>
        <row r="4373">
          <cell r="A4373">
            <v>14390</v>
          </cell>
          <cell r="B4373" t="str">
            <v>(Н6) - Ал - 2317</v>
          </cell>
          <cell r="C4373" t="str">
            <v>(Н6) - Ал - 2317</v>
          </cell>
          <cell r="D4373">
            <v>10</v>
          </cell>
          <cell r="E4373">
            <v>43159</v>
          </cell>
          <cell r="F4373">
            <v>0</v>
          </cell>
          <cell r="G4373">
            <v>0</v>
          </cell>
          <cell r="H4373">
            <v>2</v>
          </cell>
          <cell r="I4373">
            <v>1</v>
          </cell>
          <cell r="J4373">
            <v>43160.510416666664</v>
          </cell>
          <cell r="L4373" t="str">
            <v>Да</v>
          </cell>
          <cell r="M4373" t="str">
            <v>Нет</v>
          </cell>
          <cell r="N4373">
            <v>2</v>
          </cell>
        </row>
        <row r="4374">
          <cell r="A4374">
            <v>14391</v>
          </cell>
          <cell r="B4374" t="str">
            <v>(Н6) - Ал - 2319</v>
          </cell>
          <cell r="C4374" t="str">
            <v>(Н6) - Ал - 2319</v>
          </cell>
          <cell r="D4374">
            <v>10</v>
          </cell>
          <cell r="E4374">
            <v>43159</v>
          </cell>
          <cell r="F4374">
            <v>0</v>
          </cell>
          <cell r="G4374">
            <v>0</v>
          </cell>
          <cell r="H4374">
            <v>2</v>
          </cell>
          <cell r="I4374">
            <v>1</v>
          </cell>
          <cell r="J4374">
            <v>43160.510416666664</v>
          </cell>
          <cell r="L4374" t="str">
            <v>Да</v>
          </cell>
          <cell r="M4374" t="str">
            <v>Нет</v>
          </cell>
          <cell r="N4374">
            <v>2</v>
          </cell>
        </row>
        <row r="4375">
          <cell r="A4375">
            <v>14392</v>
          </cell>
          <cell r="B4375" t="str">
            <v>(Н6) - Ал - 2320</v>
          </cell>
          <cell r="C4375" t="str">
            <v>(Н6) - Ал - 2320</v>
          </cell>
          <cell r="D4375">
            <v>10</v>
          </cell>
          <cell r="E4375">
            <v>43159</v>
          </cell>
          <cell r="F4375">
            <v>0</v>
          </cell>
          <cell r="G4375">
            <v>0</v>
          </cell>
          <cell r="H4375">
            <v>2</v>
          </cell>
          <cell r="I4375">
            <v>1</v>
          </cell>
          <cell r="J4375">
            <v>43160.510416666664</v>
          </cell>
          <cell r="L4375" t="str">
            <v>Да</v>
          </cell>
          <cell r="M4375" t="str">
            <v>Нет</v>
          </cell>
          <cell r="N4375">
            <v>2</v>
          </cell>
        </row>
        <row r="4376">
          <cell r="A4376">
            <v>14393</v>
          </cell>
          <cell r="B4376" t="str">
            <v>(Н6) - Ал - 2321</v>
          </cell>
          <cell r="C4376" t="str">
            <v>(Н6) - Ал - 2321</v>
          </cell>
          <cell r="D4376">
            <v>10</v>
          </cell>
          <cell r="E4376">
            <v>43159</v>
          </cell>
          <cell r="F4376">
            <v>0</v>
          </cell>
          <cell r="G4376">
            <v>0</v>
          </cell>
          <cell r="H4376">
            <v>2</v>
          </cell>
          <cell r="I4376">
            <v>1</v>
          </cell>
          <cell r="J4376">
            <v>43160.510416666664</v>
          </cell>
          <cell r="L4376" t="str">
            <v>Да</v>
          </cell>
          <cell r="M4376" t="str">
            <v>Нет</v>
          </cell>
          <cell r="N4376">
            <v>2</v>
          </cell>
        </row>
        <row r="4377">
          <cell r="A4377">
            <v>14394</v>
          </cell>
          <cell r="B4377" t="str">
            <v>(Н6) - Ал - 2326</v>
          </cell>
          <cell r="C4377" t="str">
            <v>(Н6) - Ал - 2326</v>
          </cell>
          <cell r="D4377">
            <v>10</v>
          </cell>
          <cell r="E4377">
            <v>43159</v>
          </cell>
          <cell r="F4377">
            <v>0</v>
          </cell>
          <cell r="G4377">
            <v>0</v>
          </cell>
          <cell r="H4377">
            <v>2</v>
          </cell>
          <cell r="I4377">
            <v>1</v>
          </cell>
          <cell r="J4377">
            <v>43160.510416666664</v>
          </cell>
          <cell r="L4377" t="str">
            <v>Да</v>
          </cell>
          <cell r="M4377" t="str">
            <v>Нет</v>
          </cell>
          <cell r="N4377">
            <v>2</v>
          </cell>
        </row>
        <row r="4378">
          <cell r="A4378">
            <v>14395</v>
          </cell>
          <cell r="B4378" t="str">
            <v>(Н6) - Ал - 2327</v>
          </cell>
          <cell r="C4378" t="str">
            <v>(Н6) - Ал - 2327</v>
          </cell>
          <cell r="D4378">
            <v>10</v>
          </cell>
          <cell r="E4378">
            <v>43159</v>
          </cell>
          <cell r="F4378">
            <v>0</v>
          </cell>
          <cell r="G4378">
            <v>0</v>
          </cell>
          <cell r="H4378">
            <v>2</v>
          </cell>
          <cell r="I4378">
            <v>1</v>
          </cell>
          <cell r="J4378">
            <v>43160.510416666664</v>
          </cell>
          <cell r="L4378" t="str">
            <v>Да</v>
          </cell>
          <cell r="M4378" t="str">
            <v>Нет</v>
          </cell>
          <cell r="N4378">
            <v>2</v>
          </cell>
        </row>
        <row r="4379">
          <cell r="A4379">
            <v>14396</v>
          </cell>
          <cell r="B4379" t="str">
            <v>(Н6) - Ал - 2329</v>
          </cell>
          <cell r="C4379" t="str">
            <v>(Н6) - Ал - 2329</v>
          </cell>
          <cell r="D4379">
            <v>10</v>
          </cell>
          <cell r="E4379">
            <v>43159</v>
          </cell>
          <cell r="F4379">
            <v>0</v>
          </cell>
          <cell r="G4379">
            <v>0</v>
          </cell>
          <cell r="H4379">
            <v>2</v>
          </cell>
          <cell r="I4379">
            <v>1</v>
          </cell>
          <cell r="J4379">
            <v>43160.510416666664</v>
          </cell>
          <cell r="L4379" t="str">
            <v>Да</v>
          </cell>
          <cell r="M4379" t="str">
            <v>Нет</v>
          </cell>
          <cell r="N4379">
            <v>2</v>
          </cell>
        </row>
        <row r="4380">
          <cell r="A4380">
            <v>14397</v>
          </cell>
          <cell r="B4380" t="str">
            <v>(Н6) - Ал - 2330</v>
          </cell>
          <cell r="C4380" t="str">
            <v>(Н6) - Ал - 2330</v>
          </cell>
          <cell r="D4380">
            <v>10</v>
          </cell>
          <cell r="E4380">
            <v>43159</v>
          </cell>
          <cell r="F4380">
            <v>0</v>
          </cell>
          <cell r="G4380">
            <v>0</v>
          </cell>
          <cell r="H4380">
            <v>2</v>
          </cell>
          <cell r="I4380">
            <v>1</v>
          </cell>
          <cell r="J4380">
            <v>43160.510416666664</v>
          </cell>
          <cell r="L4380" t="str">
            <v>Да</v>
          </cell>
          <cell r="M4380" t="str">
            <v>Нет</v>
          </cell>
          <cell r="N4380">
            <v>2</v>
          </cell>
        </row>
        <row r="4381">
          <cell r="A4381">
            <v>14398</v>
          </cell>
          <cell r="B4381" t="str">
            <v>(Н6) - Ал - 2331</v>
          </cell>
          <cell r="C4381" t="str">
            <v>(Н6) - Ал - 2331</v>
          </cell>
          <cell r="D4381">
            <v>10</v>
          </cell>
          <cell r="E4381">
            <v>43159</v>
          </cell>
          <cell r="F4381">
            <v>0</v>
          </cell>
          <cell r="G4381">
            <v>0</v>
          </cell>
          <cell r="H4381">
            <v>2</v>
          </cell>
          <cell r="I4381">
            <v>1</v>
          </cell>
          <cell r="J4381">
            <v>43160.510416666664</v>
          </cell>
          <cell r="L4381" t="str">
            <v>Да</v>
          </cell>
          <cell r="M4381" t="str">
            <v>Нет</v>
          </cell>
          <cell r="N4381">
            <v>2</v>
          </cell>
        </row>
        <row r="4382">
          <cell r="A4382">
            <v>14399</v>
          </cell>
          <cell r="B4382" t="str">
            <v>(Н6) - Ал - 2336</v>
          </cell>
          <cell r="C4382" t="str">
            <v>(Н6) - Ал - 2336</v>
          </cell>
          <cell r="D4382">
            <v>10</v>
          </cell>
          <cell r="E4382">
            <v>43159</v>
          </cell>
          <cell r="F4382">
            <v>0</v>
          </cell>
          <cell r="G4382">
            <v>0</v>
          </cell>
          <cell r="H4382">
            <v>2</v>
          </cell>
          <cell r="I4382">
            <v>1</v>
          </cell>
          <cell r="J4382">
            <v>43160.510416666664</v>
          </cell>
          <cell r="L4382" t="str">
            <v>Да</v>
          </cell>
          <cell r="M4382" t="str">
            <v>Нет</v>
          </cell>
          <cell r="N4382">
            <v>2</v>
          </cell>
        </row>
        <row r="4383">
          <cell r="A4383">
            <v>14400</v>
          </cell>
          <cell r="B4383" t="str">
            <v>(Н6) - Ал - 2337</v>
          </cell>
          <cell r="C4383" t="str">
            <v>(Н6) - Ал - 2337</v>
          </cell>
          <cell r="D4383">
            <v>10</v>
          </cell>
          <cell r="E4383">
            <v>43159</v>
          </cell>
          <cell r="F4383">
            <v>0</v>
          </cell>
          <cell r="G4383">
            <v>0</v>
          </cell>
          <cell r="H4383">
            <v>2</v>
          </cell>
          <cell r="I4383">
            <v>1</v>
          </cell>
          <cell r="J4383">
            <v>43160.510416666664</v>
          </cell>
          <cell r="L4383" t="str">
            <v>Да</v>
          </cell>
          <cell r="M4383" t="str">
            <v>Нет</v>
          </cell>
          <cell r="N4383">
            <v>2</v>
          </cell>
        </row>
        <row r="4384">
          <cell r="A4384">
            <v>14401</v>
          </cell>
          <cell r="B4384" t="str">
            <v>(Н6) - Ал - 2339</v>
          </cell>
          <cell r="C4384" t="str">
            <v>(Н6) - Ал - 2339</v>
          </cell>
          <cell r="D4384">
            <v>10</v>
          </cell>
          <cell r="E4384">
            <v>43159</v>
          </cell>
          <cell r="F4384">
            <v>0</v>
          </cell>
          <cell r="G4384">
            <v>0</v>
          </cell>
          <cell r="H4384">
            <v>2</v>
          </cell>
          <cell r="I4384">
            <v>1</v>
          </cell>
          <cell r="J4384">
            <v>43160.510428240741</v>
          </cell>
          <cell r="L4384" t="str">
            <v>Да</v>
          </cell>
          <cell r="M4384" t="str">
            <v>Нет</v>
          </cell>
          <cell r="N4384">
            <v>2</v>
          </cell>
        </row>
        <row r="4385">
          <cell r="A4385">
            <v>14402</v>
          </cell>
          <cell r="B4385" t="str">
            <v>(Н6) - Ал - 2340</v>
          </cell>
          <cell r="C4385" t="str">
            <v>(Н6) - Ал - 2340</v>
          </cell>
          <cell r="D4385">
            <v>10</v>
          </cell>
          <cell r="E4385">
            <v>43159</v>
          </cell>
          <cell r="F4385">
            <v>0</v>
          </cell>
          <cell r="G4385">
            <v>0</v>
          </cell>
          <cell r="H4385">
            <v>2</v>
          </cell>
          <cell r="I4385">
            <v>1</v>
          </cell>
          <cell r="J4385">
            <v>43160.510428240741</v>
          </cell>
          <cell r="L4385" t="str">
            <v>Да</v>
          </cell>
          <cell r="M4385" t="str">
            <v>Нет</v>
          </cell>
          <cell r="N4385">
            <v>2</v>
          </cell>
        </row>
        <row r="4386">
          <cell r="A4386">
            <v>14403</v>
          </cell>
          <cell r="B4386" t="str">
            <v>(Н6) - Ал - 2341</v>
          </cell>
          <cell r="C4386" t="str">
            <v>(Н6) - Ал - 2341</v>
          </cell>
          <cell r="D4386">
            <v>10</v>
          </cell>
          <cell r="E4386">
            <v>43159</v>
          </cell>
          <cell r="F4386">
            <v>0</v>
          </cell>
          <cell r="G4386">
            <v>0</v>
          </cell>
          <cell r="H4386">
            <v>2</v>
          </cell>
          <cell r="I4386">
            <v>1</v>
          </cell>
          <cell r="J4386">
            <v>43160.510428240741</v>
          </cell>
          <cell r="L4386" t="str">
            <v>Да</v>
          </cell>
          <cell r="M4386" t="str">
            <v>Нет</v>
          </cell>
          <cell r="N4386">
            <v>2</v>
          </cell>
        </row>
        <row r="4387">
          <cell r="A4387">
            <v>14404</v>
          </cell>
          <cell r="B4387" t="str">
            <v>(Н6) - Ал - 2346</v>
          </cell>
          <cell r="C4387" t="str">
            <v>(Н6) - Ал - 2346</v>
          </cell>
          <cell r="D4387">
            <v>10</v>
          </cell>
          <cell r="E4387">
            <v>43159</v>
          </cell>
          <cell r="F4387">
            <v>0</v>
          </cell>
          <cell r="G4387">
            <v>0</v>
          </cell>
          <cell r="H4387">
            <v>2</v>
          </cell>
          <cell r="I4387">
            <v>1</v>
          </cell>
          <cell r="J4387">
            <v>43160.510428240741</v>
          </cell>
          <cell r="L4387" t="str">
            <v>Да</v>
          </cell>
          <cell r="M4387" t="str">
            <v>Нет</v>
          </cell>
          <cell r="N4387">
            <v>2</v>
          </cell>
        </row>
        <row r="4388">
          <cell r="A4388">
            <v>14405</v>
          </cell>
          <cell r="B4388" t="str">
            <v>(Н6) - Ал - 2347</v>
          </cell>
          <cell r="C4388" t="str">
            <v>(Н6) - Ал - 2347</v>
          </cell>
          <cell r="D4388">
            <v>10</v>
          </cell>
          <cell r="E4388">
            <v>43159</v>
          </cell>
          <cell r="F4388">
            <v>0</v>
          </cell>
          <cell r="G4388">
            <v>0</v>
          </cell>
          <cell r="H4388">
            <v>2</v>
          </cell>
          <cell r="I4388">
            <v>1</v>
          </cell>
          <cell r="J4388">
            <v>43160.510428240741</v>
          </cell>
          <cell r="L4388" t="str">
            <v>Да</v>
          </cell>
          <cell r="M4388" t="str">
            <v>Нет</v>
          </cell>
          <cell r="N4388">
            <v>2</v>
          </cell>
        </row>
        <row r="4389">
          <cell r="A4389">
            <v>14406</v>
          </cell>
          <cell r="B4389" t="str">
            <v>(Н6) - Ал - 2349</v>
          </cell>
          <cell r="C4389" t="str">
            <v>(Н6) - Ал - 2349</v>
          </cell>
          <cell r="D4389">
            <v>10</v>
          </cell>
          <cell r="E4389">
            <v>43159</v>
          </cell>
          <cell r="F4389">
            <v>0</v>
          </cell>
          <cell r="G4389">
            <v>0</v>
          </cell>
          <cell r="H4389">
            <v>2</v>
          </cell>
          <cell r="I4389">
            <v>1</v>
          </cell>
          <cell r="J4389">
            <v>43160.510428240741</v>
          </cell>
          <cell r="L4389" t="str">
            <v>Да</v>
          </cell>
          <cell r="M4389" t="str">
            <v>Нет</v>
          </cell>
          <cell r="N4389">
            <v>2</v>
          </cell>
        </row>
        <row r="4390">
          <cell r="A4390">
            <v>14407</v>
          </cell>
          <cell r="B4390" t="str">
            <v>(Н6) - Ал - 2351</v>
          </cell>
          <cell r="C4390" t="str">
            <v>(Н6) - Ал - 2351</v>
          </cell>
          <cell r="D4390">
            <v>10</v>
          </cell>
          <cell r="E4390">
            <v>43159</v>
          </cell>
          <cell r="F4390">
            <v>0</v>
          </cell>
          <cell r="G4390">
            <v>0</v>
          </cell>
          <cell r="H4390">
            <v>2</v>
          </cell>
          <cell r="I4390">
            <v>1</v>
          </cell>
          <cell r="J4390">
            <v>43160.510428240741</v>
          </cell>
          <cell r="L4390" t="str">
            <v>Да</v>
          </cell>
          <cell r="M4390" t="str">
            <v>Нет</v>
          </cell>
          <cell r="N4390">
            <v>2</v>
          </cell>
        </row>
        <row r="4391">
          <cell r="A4391">
            <v>14408</v>
          </cell>
          <cell r="B4391" t="str">
            <v>(Н6) - Ал - 2353</v>
          </cell>
          <cell r="C4391" t="str">
            <v>(Н6) - Ал - 2353</v>
          </cell>
          <cell r="D4391">
            <v>10</v>
          </cell>
          <cell r="E4391">
            <v>43159</v>
          </cell>
          <cell r="F4391">
            <v>0</v>
          </cell>
          <cell r="G4391">
            <v>0</v>
          </cell>
          <cell r="H4391">
            <v>2</v>
          </cell>
          <cell r="I4391">
            <v>1</v>
          </cell>
          <cell r="J4391">
            <v>43160.510428240741</v>
          </cell>
          <cell r="L4391" t="str">
            <v>Да</v>
          </cell>
          <cell r="M4391" t="str">
            <v>Нет</v>
          </cell>
          <cell r="N4391">
            <v>2</v>
          </cell>
        </row>
        <row r="4392">
          <cell r="A4392">
            <v>14409</v>
          </cell>
          <cell r="B4392" t="str">
            <v>(Н6) - Ал - 2356</v>
          </cell>
          <cell r="C4392" t="str">
            <v>(Н6) - Ал - 2356</v>
          </cell>
          <cell r="D4392">
            <v>10</v>
          </cell>
          <cell r="E4392">
            <v>43159</v>
          </cell>
          <cell r="F4392">
            <v>0</v>
          </cell>
          <cell r="G4392">
            <v>0</v>
          </cell>
          <cell r="H4392">
            <v>2</v>
          </cell>
          <cell r="I4392">
            <v>1</v>
          </cell>
          <cell r="J4392">
            <v>43160.510428240741</v>
          </cell>
          <cell r="L4392" t="str">
            <v>Да</v>
          </cell>
          <cell r="M4392" t="str">
            <v>Нет</v>
          </cell>
          <cell r="N4392">
            <v>2</v>
          </cell>
        </row>
        <row r="4393">
          <cell r="A4393">
            <v>14410</v>
          </cell>
          <cell r="B4393" t="str">
            <v>(Н6) - Ал - 2357</v>
          </cell>
          <cell r="C4393" t="str">
            <v>(Н6) - Ал - 2357</v>
          </cell>
          <cell r="D4393">
            <v>10</v>
          </cell>
          <cell r="E4393">
            <v>43159</v>
          </cell>
          <cell r="F4393">
            <v>0</v>
          </cell>
          <cell r="G4393">
            <v>0</v>
          </cell>
          <cell r="H4393">
            <v>2</v>
          </cell>
          <cell r="I4393">
            <v>1</v>
          </cell>
          <cell r="J4393">
            <v>43160.510428240741</v>
          </cell>
          <cell r="L4393" t="str">
            <v>Да</v>
          </cell>
          <cell r="M4393" t="str">
            <v>Нет</v>
          </cell>
          <cell r="N4393">
            <v>2</v>
          </cell>
        </row>
        <row r="4394">
          <cell r="A4394">
            <v>14411</v>
          </cell>
          <cell r="B4394" t="str">
            <v>(Н6) - Ал - 2359</v>
          </cell>
          <cell r="C4394" t="str">
            <v>(Н6) - Ал - 2359</v>
          </cell>
          <cell r="D4394">
            <v>10</v>
          </cell>
          <cell r="E4394">
            <v>43159</v>
          </cell>
          <cell r="F4394">
            <v>0</v>
          </cell>
          <cell r="G4394">
            <v>0</v>
          </cell>
          <cell r="H4394">
            <v>2</v>
          </cell>
          <cell r="I4394">
            <v>1</v>
          </cell>
          <cell r="J4394">
            <v>43160.510428240741</v>
          </cell>
          <cell r="L4394" t="str">
            <v>Да</v>
          </cell>
          <cell r="M4394" t="str">
            <v>Нет</v>
          </cell>
          <cell r="N4394">
            <v>2</v>
          </cell>
        </row>
        <row r="4395">
          <cell r="A4395">
            <v>14412</v>
          </cell>
          <cell r="B4395" t="str">
            <v>(Н6) - Ал - 2360</v>
          </cell>
          <cell r="C4395" t="str">
            <v>(Н6) - Ал - 2360</v>
          </cell>
          <cell r="D4395">
            <v>10</v>
          </cell>
          <cell r="E4395">
            <v>43159</v>
          </cell>
          <cell r="F4395">
            <v>0</v>
          </cell>
          <cell r="G4395">
            <v>0</v>
          </cell>
          <cell r="H4395">
            <v>2</v>
          </cell>
          <cell r="I4395">
            <v>1</v>
          </cell>
          <cell r="J4395">
            <v>43160.510428240741</v>
          </cell>
          <cell r="L4395" t="str">
            <v>Да</v>
          </cell>
          <cell r="M4395" t="str">
            <v>Нет</v>
          </cell>
          <cell r="N4395">
            <v>2</v>
          </cell>
        </row>
        <row r="4396">
          <cell r="A4396">
            <v>14413</v>
          </cell>
          <cell r="B4396" t="str">
            <v>(Н6) - Ал - 2361</v>
          </cell>
          <cell r="C4396" t="str">
            <v>(Н6) - Ал - 2361</v>
          </cell>
          <cell r="D4396">
            <v>10</v>
          </cell>
          <cell r="E4396">
            <v>43159</v>
          </cell>
          <cell r="F4396">
            <v>0</v>
          </cell>
          <cell r="G4396">
            <v>0</v>
          </cell>
          <cell r="H4396">
            <v>2</v>
          </cell>
          <cell r="I4396">
            <v>1</v>
          </cell>
          <cell r="J4396">
            <v>43160.510428240741</v>
          </cell>
          <cell r="L4396" t="str">
            <v>Да</v>
          </cell>
          <cell r="M4396" t="str">
            <v>Нет</v>
          </cell>
          <cell r="N4396">
            <v>2</v>
          </cell>
        </row>
        <row r="4397">
          <cell r="A4397">
            <v>14414</v>
          </cell>
          <cell r="B4397" t="str">
            <v>(Н6) - Ал - 2362</v>
          </cell>
          <cell r="C4397" t="str">
            <v>(Н6) - Ал - 2362</v>
          </cell>
          <cell r="D4397">
            <v>10</v>
          </cell>
          <cell r="E4397">
            <v>43159</v>
          </cell>
          <cell r="F4397">
            <v>0</v>
          </cell>
          <cell r="G4397">
            <v>0</v>
          </cell>
          <cell r="H4397">
            <v>2</v>
          </cell>
          <cell r="I4397">
            <v>1</v>
          </cell>
          <cell r="J4397">
            <v>43160.510428240741</v>
          </cell>
          <cell r="L4397" t="str">
            <v>Да</v>
          </cell>
          <cell r="M4397" t="str">
            <v>Нет</v>
          </cell>
          <cell r="N4397">
            <v>2</v>
          </cell>
        </row>
        <row r="4398">
          <cell r="A4398">
            <v>14415</v>
          </cell>
          <cell r="B4398" t="str">
            <v>(Н6) - Ал - 2363</v>
          </cell>
          <cell r="C4398" t="str">
            <v>(Н6) - Ал - 2363</v>
          </cell>
          <cell r="D4398">
            <v>10</v>
          </cell>
          <cell r="E4398">
            <v>43159</v>
          </cell>
          <cell r="F4398">
            <v>0</v>
          </cell>
          <cell r="G4398">
            <v>0</v>
          </cell>
          <cell r="H4398">
            <v>2</v>
          </cell>
          <cell r="I4398">
            <v>1</v>
          </cell>
          <cell r="J4398">
            <v>43160.510428240741</v>
          </cell>
          <cell r="L4398" t="str">
            <v>Да</v>
          </cell>
          <cell r="M4398" t="str">
            <v>Нет</v>
          </cell>
          <cell r="N4398">
            <v>2</v>
          </cell>
        </row>
        <row r="4399">
          <cell r="A4399">
            <v>14416</v>
          </cell>
          <cell r="B4399" t="str">
            <v>(Н6) - Ал - 2366</v>
          </cell>
          <cell r="C4399" t="str">
            <v>(Н6) - Ал - 2366</v>
          </cell>
          <cell r="D4399">
            <v>10</v>
          </cell>
          <cell r="E4399">
            <v>43159</v>
          </cell>
          <cell r="F4399">
            <v>0</v>
          </cell>
          <cell r="G4399">
            <v>0</v>
          </cell>
          <cell r="H4399">
            <v>2</v>
          </cell>
          <cell r="I4399">
            <v>1</v>
          </cell>
          <cell r="J4399">
            <v>43160.510428240741</v>
          </cell>
          <cell r="L4399" t="str">
            <v>Да</v>
          </cell>
          <cell r="M4399" t="str">
            <v>Нет</v>
          </cell>
          <cell r="N4399">
            <v>2</v>
          </cell>
        </row>
        <row r="4400">
          <cell r="A4400">
            <v>14417</v>
          </cell>
          <cell r="B4400" t="str">
            <v>(Н6) - Ал - 2367</v>
          </cell>
          <cell r="C4400" t="str">
            <v>(Н6) - Ал - 2367</v>
          </cell>
          <cell r="D4400">
            <v>10</v>
          </cell>
          <cell r="E4400">
            <v>43159</v>
          </cell>
          <cell r="F4400">
            <v>0</v>
          </cell>
          <cell r="G4400">
            <v>0</v>
          </cell>
          <cell r="H4400">
            <v>2</v>
          </cell>
          <cell r="I4400">
            <v>1</v>
          </cell>
          <cell r="J4400">
            <v>43160.510428240741</v>
          </cell>
          <cell r="L4400" t="str">
            <v>Да</v>
          </cell>
          <cell r="M4400" t="str">
            <v>Нет</v>
          </cell>
          <cell r="N4400">
            <v>2</v>
          </cell>
        </row>
        <row r="4401">
          <cell r="A4401">
            <v>14418</v>
          </cell>
          <cell r="B4401" t="str">
            <v>(Н6) - Ал - 2369</v>
          </cell>
          <cell r="C4401" t="str">
            <v>(Н6) - Ал - 2369</v>
          </cell>
          <cell r="D4401">
            <v>10</v>
          </cell>
          <cell r="E4401">
            <v>43159</v>
          </cell>
          <cell r="F4401">
            <v>0</v>
          </cell>
          <cell r="G4401">
            <v>0</v>
          </cell>
          <cell r="H4401">
            <v>2</v>
          </cell>
          <cell r="I4401">
            <v>1</v>
          </cell>
          <cell r="J4401">
            <v>43160.510428240741</v>
          </cell>
          <cell r="L4401" t="str">
            <v>Да</v>
          </cell>
          <cell r="M4401" t="str">
            <v>Нет</v>
          </cell>
          <cell r="N4401">
            <v>2</v>
          </cell>
        </row>
        <row r="4402">
          <cell r="A4402">
            <v>14419</v>
          </cell>
          <cell r="B4402" t="str">
            <v>(Н6) - Ал - 2370</v>
          </cell>
          <cell r="C4402" t="str">
            <v>(Н6) - Ал - 2370</v>
          </cell>
          <cell r="D4402">
            <v>10</v>
          </cell>
          <cell r="E4402">
            <v>43159</v>
          </cell>
          <cell r="F4402">
            <v>0</v>
          </cell>
          <cell r="G4402">
            <v>0</v>
          </cell>
          <cell r="H4402">
            <v>2</v>
          </cell>
          <cell r="I4402">
            <v>1</v>
          </cell>
          <cell r="J4402">
            <v>43160.510428240741</v>
          </cell>
          <cell r="L4402" t="str">
            <v>Да</v>
          </cell>
          <cell r="M4402" t="str">
            <v>Нет</v>
          </cell>
          <cell r="N4402">
            <v>2</v>
          </cell>
        </row>
        <row r="4403">
          <cell r="A4403">
            <v>14420</v>
          </cell>
          <cell r="B4403" t="str">
            <v>(Н6) - Ал - 2371</v>
          </cell>
          <cell r="C4403" t="str">
            <v>(Н6) - Ал - 2371</v>
          </cell>
          <cell r="D4403">
            <v>10</v>
          </cell>
          <cell r="E4403">
            <v>43159</v>
          </cell>
          <cell r="F4403">
            <v>0</v>
          </cell>
          <cell r="G4403">
            <v>0</v>
          </cell>
          <cell r="H4403">
            <v>2</v>
          </cell>
          <cell r="I4403">
            <v>1</v>
          </cell>
          <cell r="J4403">
            <v>43160.510428240741</v>
          </cell>
          <cell r="L4403" t="str">
            <v>Да</v>
          </cell>
          <cell r="M4403" t="str">
            <v>Нет</v>
          </cell>
          <cell r="N4403">
            <v>2</v>
          </cell>
        </row>
        <row r="4404">
          <cell r="A4404">
            <v>14421</v>
          </cell>
          <cell r="B4404" t="str">
            <v>(Н6) - Ал - 2372</v>
          </cell>
          <cell r="C4404" t="str">
            <v>(Н6) - Ал - 2372</v>
          </cell>
          <cell r="D4404">
            <v>10</v>
          </cell>
          <cell r="E4404">
            <v>43159</v>
          </cell>
          <cell r="F4404">
            <v>0</v>
          </cell>
          <cell r="G4404">
            <v>0</v>
          </cell>
          <cell r="H4404">
            <v>2</v>
          </cell>
          <cell r="I4404">
            <v>1</v>
          </cell>
          <cell r="J4404">
            <v>43160.510428240741</v>
          </cell>
          <cell r="L4404" t="str">
            <v>Да</v>
          </cell>
          <cell r="M4404" t="str">
            <v>Нет</v>
          </cell>
          <cell r="N4404">
            <v>2</v>
          </cell>
        </row>
        <row r="4405">
          <cell r="A4405">
            <v>14422</v>
          </cell>
          <cell r="B4405" t="str">
            <v>(Н6) - Ал - 2373</v>
          </cell>
          <cell r="C4405" t="str">
            <v>(Н6) - Ал - 2373</v>
          </cell>
          <cell r="D4405">
            <v>10</v>
          </cell>
          <cell r="E4405">
            <v>43159</v>
          </cell>
          <cell r="F4405">
            <v>0</v>
          </cell>
          <cell r="G4405">
            <v>0</v>
          </cell>
          <cell r="H4405">
            <v>2</v>
          </cell>
          <cell r="I4405">
            <v>1</v>
          </cell>
          <cell r="J4405">
            <v>43160.510428240741</v>
          </cell>
          <cell r="L4405" t="str">
            <v>Да</v>
          </cell>
          <cell r="M4405" t="str">
            <v>Нет</v>
          </cell>
          <cell r="N4405">
            <v>2</v>
          </cell>
        </row>
        <row r="4406">
          <cell r="A4406">
            <v>14423</v>
          </cell>
          <cell r="B4406" t="str">
            <v>(Н6) - Ал - 2376</v>
          </cell>
          <cell r="C4406" t="str">
            <v>(Н6) - Ал - 2376</v>
          </cell>
          <cell r="D4406">
            <v>10</v>
          </cell>
          <cell r="E4406">
            <v>43159</v>
          </cell>
          <cell r="F4406">
            <v>0</v>
          </cell>
          <cell r="G4406">
            <v>0</v>
          </cell>
          <cell r="H4406">
            <v>2</v>
          </cell>
          <cell r="I4406">
            <v>1</v>
          </cell>
          <cell r="J4406">
            <v>43160.510428240741</v>
          </cell>
          <cell r="L4406" t="str">
            <v>Да</v>
          </cell>
          <cell r="M4406" t="str">
            <v>Нет</v>
          </cell>
          <cell r="N4406">
            <v>2</v>
          </cell>
        </row>
        <row r="4407">
          <cell r="A4407">
            <v>14424</v>
          </cell>
          <cell r="B4407" t="str">
            <v>(Н6) - Ал - 2377</v>
          </cell>
          <cell r="C4407" t="str">
            <v>(Н6) - Ал - 2377</v>
          </cell>
          <cell r="D4407">
            <v>10</v>
          </cell>
          <cell r="E4407">
            <v>43159</v>
          </cell>
          <cell r="F4407">
            <v>0</v>
          </cell>
          <cell r="G4407">
            <v>0</v>
          </cell>
          <cell r="H4407">
            <v>2</v>
          </cell>
          <cell r="I4407">
            <v>1</v>
          </cell>
          <cell r="J4407">
            <v>43160.510428240741</v>
          </cell>
          <cell r="L4407" t="str">
            <v>Да</v>
          </cell>
          <cell r="M4407" t="str">
            <v>Нет</v>
          </cell>
          <cell r="N4407">
            <v>2</v>
          </cell>
        </row>
        <row r="4408">
          <cell r="A4408">
            <v>14425</v>
          </cell>
          <cell r="B4408" t="str">
            <v>(Н6) - Ал - 2379</v>
          </cell>
          <cell r="C4408" t="str">
            <v>(Н6) - Ал - 2379</v>
          </cell>
          <cell r="D4408">
            <v>10</v>
          </cell>
          <cell r="E4408">
            <v>43159</v>
          </cell>
          <cell r="F4408">
            <v>0</v>
          </cell>
          <cell r="G4408">
            <v>0</v>
          </cell>
          <cell r="H4408">
            <v>2</v>
          </cell>
          <cell r="I4408">
            <v>1</v>
          </cell>
          <cell r="J4408">
            <v>43160.510428240741</v>
          </cell>
          <cell r="L4408" t="str">
            <v>Да</v>
          </cell>
          <cell r="M4408" t="str">
            <v>Нет</v>
          </cell>
          <cell r="N4408">
            <v>2</v>
          </cell>
        </row>
        <row r="4409">
          <cell r="A4409">
            <v>14426</v>
          </cell>
          <cell r="B4409" t="str">
            <v>(Н6) - Ал - 2380</v>
          </cell>
          <cell r="C4409" t="str">
            <v>(Н6) - Ал - 2380</v>
          </cell>
          <cell r="D4409">
            <v>10</v>
          </cell>
          <cell r="E4409">
            <v>43159</v>
          </cell>
          <cell r="F4409">
            <v>0</v>
          </cell>
          <cell r="G4409">
            <v>0</v>
          </cell>
          <cell r="H4409">
            <v>2</v>
          </cell>
          <cell r="I4409">
            <v>1</v>
          </cell>
          <cell r="J4409">
            <v>43160.510428240741</v>
          </cell>
          <cell r="L4409" t="str">
            <v>Да</v>
          </cell>
          <cell r="M4409" t="str">
            <v>Нет</v>
          </cell>
          <cell r="N4409">
            <v>2</v>
          </cell>
        </row>
        <row r="4410">
          <cell r="A4410">
            <v>14427</v>
          </cell>
          <cell r="B4410" t="str">
            <v>(Н6) - Ал - 2381</v>
          </cell>
          <cell r="C4410" t="str">
            <v>(Н6) - Ал - 2381</v>
          </cell>
          <cell r="D4410">
            <v>10</v>
          </cell>
          <cell r="E4410">
            <v>43159</v>
          </cell>
          <cell r="F4410">
            <v>0</v>
          </cell>
          <cell r="G4410">
            <v>0</v>
          </cell>
          <cell r="H4410">
            <v>2</v>
          </cell>
          <cell r="I4410">
            <v>1</v>
          </cell>
          <cell r="J4410">
            <v>43160.510428240741</v>
          </cell>
          <cell r="L4410" t="str">
            <v>Да</v>
          </cell>
          <cell r="M4410" t="str">
            <v>Нет</v>
          </cell>
          <cell r="N4410">
            <v>2</v>
          </cell>
        </row>
        <row r="4411">
          <cell r="A4411">
            <v>14428</v>
          </cell>
          <cell r="B4411" t="str">
            <v>(Н6) - Ал - 2382</v>
          </cell>
          <cell r="C4411" t="str">
            <v>(Н6) - Ал - 2382</v>
          </cell>
          <cell r="D4411">
            <v>10</v>
          </cell>
          <cell r="E4411">
            <v>43159</v>
          </cell>
          <cell r="F4411">
            <v>0</v>
          </cell>
          <cell r="G4411">
            <v>0</v>
          </cell>
          <cell r="H4411">
            <v>2</v>
          </cell>
          <cell r="I4411">
            <v>1</v>
          </cell>
          <cell r="J4411">
            <v>43160.510428240741</v>
          </cell>
          <cell r="L4411" t="str">
            <v>Да</v>
          </cell>
          <cell r="M4411" t="str">
            <v>Нет</v>
          </cell>
          <cell r="N4411">
            <v>2</v>
          </cell>
        </row>
        <row r="4412">
          <cell r="A4412">
            <v>14429</v>
          </cell>
          <cell r="B4412" t="str">
            <v>(Н6) - Ал - 2383</v>
          </cell>
          <cell r="C4412" t="str">
            <v>(Н6) - Ал - 2383</v>
          </cell>
          <cell r="D4412">
            <v>10</v>
          </cell>
          <cell r="E4412">
            <v>43159</v>
          </cell>
          <cell r="F4412">
            <v>0</v>
          </cell>
          <cell r="G4412">
            <v>0</v>
          </cell>
          <cell r="H4412">
            <v>2</v>
          </cell>
          <cell r="I4412">
            <v>1</v>
          </cell>
          <cell r="J4412">
            <v>43160.510428240741</v>
          </cell>
          <cell r="L4412" t="str">
            <v>Да</v>
          </cell>
          <cell r="M4412" t="str">
            <v>Нет</v>
          </cell>
          <cell r="N4412">
            <v>2</v>
          </cell>
        </row>
        <row r="4413">
          <cell r="A4413">
            <v>14430</v>
          </cell>
          <cell r="B4413" t="str">
            <v>(Н6) - Ал - 2386</v>
          </cell>
          <cell r="C4413" t="str">
            <v>(Н6) - Ал - 2386</v>
          </cell>
          <cell r="D4413">
            <v>10</v>
          </cell>
          <cell r="E4413">
            <v>43159</v>
          </cell>
          <cell r="F4413">
            <v>0</v>
          </cell>
          <cell r="G4413">
            <v>0</v>
          </cell>
          <cell r="H4413">
            <v>2</v>
          </cell>
          <cell r="I4413">
            <v>1</v>
          </cell>
          <cell r="J4413">
            <v>43160.510428240741</v>
          </cell>
          <cell r="L4413" t="str">
            <v>Да</v>
          </cell>
          <cell r="M4413" t="str">
            <v>Нет</v>
          </cell>
          <cell r="N4413">
            <v>2</v>
          </cell>
        </row>
        <row r="4414">
          <cell r="A4414">
            <v>14431</v>
          </cell>
          <cell r="B4414" t="str">
            <v>(Н6) - Ал - 2387</v>
          </cell>
          <cell r="C4414" t="str">
            <v>(Н6) - Ал - 2387</v>
          </cell>
          <cell r="D4414">
            <v>10</v>
          </cell>
          <cell r="E4414">
            <v>43159</v>
          </cell>
          <cell r="F4414">
            <v>0</v>
          </cell>
          <cell r="G4414">
            <v>0</v>
          </cell>
          <cell r="H4414">
            <v>2</v>
          </cell>
          <cell r="I4414">
            <v>1</v>
          </cell>
          <cell r="J4414">
            <v>43160.510428240741</v>
          </cell>
          <cell r="L4414" t="str">
            <v>Да</v>
          </cell>
          <cell r="M4414" t="str">
            <v>Нет</v>
          </cell>
          <cell r="N4414">
            <v>2</v>
          </cell>
        </row>
        <row r="4415">
          <cell r="A4415">
            <v>14432</v>
          </cell>
          <cell r="B4415" t="str">
            <v>(Н6) - Ал - 2390</v>
          </cell>
          <cell r="C4415" t="str">
            <v>(Н6) - Ал - 2390</v>
          </cell>
          <cell r="D4415">
            <v>10</v>
          </cell>
          <cell r="E4415">
            <v>43159</v>
          </cell>
          <cell r="F4415">
            <v>0</v>
          </cell>
          <cell r="G4415">
            <v>0</v>
          </cell>
          <cell r="H4415">
            <v>2</v>
          </cell>
          <cell r="I4415">
            <v>1</v>
          </cell>
          <cell r="J4415">
            <v>43160.510428240741</v>
          </cell>
          <cell r="L4415" t="str">
            <v>Да</v>
          </cell>
          <cell r="M4415" t="str">
            <v>Нет</v>
          </cell>
          <cell r="N4415">
            <v>2</v>
          </cell>
        </row>
        <row r="4416">
          <cell r="A4416">
            <v>14433</v>
          </cell>
          <cell r="B4416" t="str">
            <v>(Н6) - Ал - 2391</v>
          </cell>
          <cell r="C4416" t="str">
            <v>(Н6) - Ал - 2391</v>
          </cell>
          <cell r="D4416">
            <v>10</v>
          </cell>
          <cell r="E4416">
            <v>43159</v>
          </cell>
          <cell r="F4416">
            <v>0</v>
          </cell>
          <cell r="G4416">
            <v>0</v>
          </cell>
          <cell r="H4416">
            <v>2</v>
          </cell>
          <cell r="I4416">
            <v>1</v>
          </cell>
          <cell r="J4416">
            <v>43160.510428240741</v>
          </cell>
          <cell r="L4416" t="str">
            <v>Да</v>
          </cell>
          <cell r="M4416" t="str">
            <v>Нет</v>
          </cell>
          <cell r="N4416">
            <v>2</v>
          </cell>
        </row>
        <row r="4417">
          <cell r="A4417">
            <v>14434</v>
          </cell>
          <cell r="B4417" t="str">
            <v>(Н6) - Ал - 2392</v>
          </cell>
          <cell r="C4417" t="str">
            <v>(Н6) - Ал - 2392</v>
          </cell>
          <cell r="D4417">
            <v>10</v>
          </cell>
          <cell r="E4417">
            <v>43159</v>
          </cell>
          <cell r="F4417">
            <v>0</v>
          </cell>
          <cell r="G4417">
            <v>0</v>
          </cell>
          <cell r="H4417">
            <v>2</v>
          </cell>
          <cell r="I4417">
            <v>1</v>
          </cell>
          <cell r="J4417">
            <v>43160.510428240741</v>
          </cell>
          <cell r="L4417" t="str">
            <v>Да</v>
          </cell>
          <cell r="M4417" t="str">
            <v>Нет</v>
          </cell>
          <cell r="N4417">
            <v>2</v>
          </cell>
        </row>
        <row r="4418">
          <cell r="A4418">
            <v>14435</v>
          </cell>
          <cell r="B4418" t="str">
            <v>(Н6) - Ал - 2393</v>
          </cell>
          <cell r="C4418" t="str">
            <v>(Н6) - Ал - 2393</v>
          </cell>
          <cell r="D4418">
            <v>10</v>
          </cell>
          <cell r="E4418">
            <v>43159</v>
          </cell>
          <cell r="F4418">
            <v>0</v>
          </cell>
          <cell r="G4418">
            <v>0</v>
          </cell>
          <cell r="H4418">
            <v>2</v>
          </cell>
          <cell r="I4418">
            <v>1</v>
          </cell>
          <cell r="J4418">
            <v>43160.510428240741</v>
          </cell>
          <cell r="L4418" t="str">
            <v>Да</v>
          </cell>
          <cell r="M4418" t="str">
            <v>Нет</v>
          </cell>
          <cell r="N4418">
            <v>2</v>
          </cell>
        </row>
        <row r="4419">
          <cell r="A4419">
            <v>14436</v>
          </cell>
          <cell r="B4419" t="str">
            <v>(Н6) - Ал - 2394</v>
          </cell>
          <cell r="C4419" t="str">
            <v>(Н6) - Ал - 2394</v>
          </cell>
          <cell r="D4419">
            <v>10</v>
          </cell>
          <cell r="E4419">
            <v>43159</v>
          </cell>
          <cell r="F4419">
            <v>0</v>
          </cell>
          <cell r="G4419">
            <v>0</v>
          </cell>
          <cell r="H4419">
            <v>2</v>
          </cell>
          <cell r="I4419">
            <v>1</v>
          </cell>
          <cell r="J4419">
            <v>43160.510428240741</v>
          </cell>
          <cell r="L4419" t="str">
            <v>Да</v>
          </cell>
          <cell r="M4419" t="str">
            <v>Нет</v>
          </cell>
          <cell r="N4419">
            <v>2</v>
          </cell>
        </row>
        <row r="4420">
          <cell r="A4420">
            <v>14437</v>
          </cell>
          <cell r="B4420" t="str">
            <v>(Н6) - Ал - 2395</v>
          </cell>
          <cell r="C4420" t="str">
            <v>(Н6) - Ал - 2395</v>
          </cell>
          <cell r="D4420">
            <v>10</v>
          </cell>
          <cell r="E4420">
            <v>43159</v>
          </cell>
          <cell r="F4420">
            <v>0</v>
          </cell>
          <cell r="G4420">
            <v>0</v>
          </cell>
          <cell r="H4420">
            <v>2</v>
          </cell>
          <cell r="I4420">
            <v>1</v>
          </cell>
          <cell r="J4420">
            <v>43160.510428240741</v>
          </cell>
          <cell r="L4420" t="str">
            <v>Да</v>
          </cell>
          <cell r="M4420" t="str">
            <v>Нет</v>
          </cell>
          <cell r="N4420">
            <v>2</v>
          </cell>
        </row>
        <row r="4421">
          <cell r="A4421">
            <v>14438</v>
          </cell>
          <cell r="B4421" t="str">
            <v>(Н6) - Ал - 2396</v>
          </cell>
          <cell r="C4421" t="str">
            <v>(Н6) - Ал - 2396</v>
          </cell>
          <cell r="D4421">
            <v>10</v>
          </cell>
          <cell r="E4421">
            <v>43159</v>
          </cell>
          <cell r="F4421">
            <v>0</v>
          </cell>
          <cell r="G4421">
            <v>0</v>
          </cell>
          <cell r="H4421">
            <v>2</v>
          </cell>
          <cell r="I4421">
            <v>1</v>
          </cell>
          <cell r="J4421">
            <v>43160.510428240741</v>
          </cell>
          <cell r="L4421" t="str">
            <v>Да</v>
          </cell>
          <cell r="M4421" t="str">
            <v>Нет</v>
          </cell>
          <cell r="N4421">
            <v>2</v>
          </cell>
        </row>
        <row r="4422">
          <cell r="A4422">
            <v>14439</v>
          </cell>
          <cell r="B4422" t="str">
            <v>(Н6) - Ал - 2397</v>
          </cell>
          <cell r="C4422" t="str">
            <v>(Н6) - Ал - 2397</v>
          </cell>
          <cell r="D4422">
            <v>10</v>
          </cell>
          <cell r="E4422">
            <v>43159</v>
          </cell>
          <cell r="F4422">
            <v>0</v>
          </cell>
          <cell r="G4422">
            <v>0</v>
          </cell>
          <cell r="H4422">
            <v>2</v>
          </cell>
          <cell r="I4422">
            <v>1</v>
          </cell>
          <cell r="J4422">
            <v>43160.510428240741</v>
          </cell>
          <cell r="L4422" t="str">
            <v>Да</v>
          </cell>
          <cell r="M4422" t="str">
            <v>Нет</v>
          </cell>
          <cell r="N4422">
            <v>2</v>
          </cell>
        </row>
        <row r="4423">
          <cell r="A4423">
            <v>14440</v>
          </cell>
          <cell r="B4423" t="str">
            <v>(Н6) - Ал - 24 раздел</v>
          </cell>
          <cell r="C4423" t="str">
            <v>(Н6) - Ал - 24 раздел</v>
          </cell>
          <cell r="D4423">
            <v>10</v>
          </cell>
          <cell r="E4423">
            <v>43159</v>
          </cell>
          <cell r="F4423">
            <v>0</v>
          </cell>
          <cell r="G4423">
            <v>0</v>
          </cell>
          <cell r="H4423">
            <v>2</v>
          </cell>
          <cell r="I4423">
            <v>1</v>
          </cell>
          <cell r="J4423">
            <v>43160.510428240741</v>
          </cell>
          <cell r="L4423" t="str">
            <v>Да</v>
          </cell>
          <cell r="M4423" t="str">
            <v>Нет</v>
          </cell>
          <cell r="N4423">
            <v>2</v>
          </cell>
        </row>
        <row r="4424">
          <cell r="A4424">
            <v>5453</v>
          </cell>
          <cell r="B4424" t="str">
            <v>(Н6) - Ал - 2400/2,9КА</v>
          </cell>
          <cell r="C4424" t="str">
            <v>(Н6) - Ал - 2400/2,9КА</v>
          </cell>
          <cell r="D4424">
            <v>10</v>
          </cell>
        </row>
        <row r="4425">
          <cell r="A4425">
            <v>6609</v>
          </cell>
          <cell r="B4425" t="str">
            <v>(Н6) - Ал - 2400/6,7КА</v>
          </cell>
          <cell r="C4425" t="str">
            <v>(Н6) - Ал - 2400/6,7КА</v>
          </cell>
          <cell r="D4425">
            <v>10</v>
          </cell>
        </row>
        <row r="4426">
          <cell r="A4426">
            <v>13621</v>
          </cell>
          <cell r="B4426" t="str">
            <v>(Н6) - Ал - 2400/8КА</v>
          </cell>
          <cell r="C4426" t="str">
            <v>(Н6) - Ал - 2400/8КА</v>
          </cell>
          <cell r="D4426">
            <v>10</v>
          </cell>
        </row>
        <row r="4427">
          <cell r="A4427">
            <v>14441</v>
          </cell>
          <cell r="B4427" t="str">
            <v>(Н6) - Ал - 2401</v>
          </cell>
          <cell r="C4427" t="str">
            <v>(Н6) - Ал - 2401</v>
          </cell>
          <cell r="D4427">
            <v>10</v>
          </cell>
          <cell r="E4427">
            <v>43159</v>
          </cell>
          <cell r="F4427">
            <v>0</v>
          </cell>
          <cell r="G4427">
            <v>0</v>
          </cell>
          <cell r="H4427">
            <v>2</v>
          </cell>
          <cell r="I4427">
            <v>1</v>
          </cell>
          <cell r="J4427">
            <v>43160.510428240741</v>
          </cell>
          <cell r="L4427" t="str">
            <v>Да</v>
          </cell>
          <cell r="M4427" t="str">
            <v>Нет</v>
          </cell>
          <cell r="N4427">
            <v>2</v>
          </cell>
        </row>
        <row r="4428">
          <cell r="A4428">
            <v>6610</v>
          </cell>
          <cell r="B4428" t="str">
            <v>(Н6) - Ал - 2401/6,7КА</v>
          </cell>
          <cell r="C4428" t="str">
            <v>(Н6) - Ал - 2401/6,7КА</v>
          </cell>
          <cell r="D4428">
            <v>10</v>
          </cell>
        </row>
        <row r="4429">
          <cell r="A4429">
            <v>13622</v>
          </cell>
          <cell r="B4429" t="str">
            <v>(Н6) - Ал - 2401/8КА</v>
          </cell>
          <cell r="C4429" t="str">
            <v>(Н6) - Ал - 2401/8КА</v>
          </cell>
          <cell r="D4429">
            <v>10</v>
          </cell>
        </row>
        <row r="4430">
          <cell r="A4430">
            <v>5454</v>
          </cell>
          <cell r="B4430" t="str">
            <v>(Н6) - Ал - 2401КА</v>
          </cell>
          <cell r="C4430" t="str">
            <v>(Н6) - Ал - 2401КА</v>
          </cell>
          <cell r="D4430">
            <v>10</v>
          </cell>
        </row>
        <row r="4431">
          <cell r="A4431">
            <v>14442</v>
          </cell>
          <cell r="B4431" t="str">
            <v>(Н6) - Ал - 2403</v>
          </cell>
          <cell r="C4431" t="str">
            <v>(Н6) - Ал - 2403</v>
          </cell>
          <cell r="D4431">
            <v>10</v>
          </cell>
          <cell r="E4431">
            <v>43159</v>
          </cell>
          <cell r="F4431">
            <v>0</v>
          </cell>
          <cell r="G4431">
            <v>0</v>
          </cell>
          <cell r="H4431">
            <v>2</v>
          </cell>
          <cell r="I4431">
            <v>1</v>
          </cell>
          <cell r="J4431">
            <v>43160.510428240741</v>
          </cell>
          <cell r="L4431" t="str">
            <v>Да</v>
          </cell>
          <cell r="M4431" t="str">
            <v>Нет</v>
          </cell>
          <cell r="N4431">
            <v>2</v>
          </cell>
        </row>
        <row r="4432">
          <cell r="A4432">
            <v>14443</v>
          </cell>
          <cell r="B4432" t="str">
            <v>(Н6) - Ал - 2406</v>
          </cell>
          <cell r="C4432" t="str">
            <v>(Н6) - Ал - 2406</v>
          </cell>
          <cell r="D4432">
            <v>10</v>
          </cell>
          <cell r="E4432">
            <v>43159</v>
          </cell>
          <cell r="F4432">
            <v>0</v>
          </cell>
          <cell r="G4432">
            <v>0</v>
          </cell>
          <cell r="H4432">
            <v>2</v>
          </cell>
          <cell r="I4432">
            <v>1</v>
          </cell>
          <cell r="J4432">
            <v>43160.510428240741</v>
          </cell>
          <cell r="L4432" t="str">
            <v>Да</v>
          </cell>
          <cell r="M4432" t="str">
            <v>Нет</v>
          </cell>
          <cell r="N4432">
            <v>2</v>
          </cell>
        </row>
        <row r="4433">
          <cell r="A4433">
            <v>14444</v>
          </cell>
          <cell r="B4433" t="str">
            <v>(Н6) - Ал - 2407</v>
          </cell>
          <cell r="C4433" t="str">
            <v>(Н6) - Ал - 2407</v>
          </cell>
          <cell r="D4433">
            <v>10</v>
          </cell>
          <cell r="E4433">
            <v>43159</v>
          </cell>
          <cell r="F4433">
            <v>0</v>
          </cell>
          <cell r="G4433">
            <v>0</v>
          </cell>
          <cell r="H4433">
            <v>2</v>
          </cell>
          <cell r="I4433">
            <v>1</v>
          </cell>
          <cell r="J4433">
            <v>43160.510428240741</v>
          </cell>
          <cell r="L4433" t="str">
            <v>Да</v>
          </cell>
          <cell r="M4433" t="str">
            <v>Нет</v>
          </cell>
          <cell r="N4433">
            <v>2</v>
          </cell>
        </row>
        <row r="4434">
          <cell r="A4434">
            <v>14445</v>
          </cell>
          <cell r="B4434" t="str">
            <v>(Н6) - Ал - 2409</v>
          </cell>
          <cell r="C4434" t="str">
            <v>(Н6) - Ал - 2409</v>
          </cell>
          <cell r="D4434">
            <v>10</v>
          </cell>
          <cell r="E4434">
            <v>43159</v>
          </cell>
          <cell r="F4434">
            <v>0</v>
          </cell>
          <cell r="G4434">
            <v>0</v>
          </cell>
          <cell r="H4434">
            <v>2</v>
          </cell>
          <cell r="I4434">
            <v>1</v>
          </cell>
          <cell r="J4434">
            <v>43160.510428240741</v>
          </cell>
          <cell r="L4434" t="str">
            <v>Да</v>
          </cell>
          <cell r="M4434" t="str">
            <v>Нет</v>
          </cell>
          <cell r="N4434">
            <v>2</v>
          </cell>
        </row>
        <row r="4435">
          <cell r="A4435">
            <v>14446</v>
          </cell>
          <cell r="B4435" t="str">
            <v>(Н6) - Ал - 2410</v>
          </cell>
          <cell r="C4435" t="str">
            <v>(Н6) - Ал - 2410</v>
          </cell>
          <cell r="D4435">
            <v>10</v>
          </cell>
          <cell r="E4435">
            <v>43159</v>
          </cell>
          <cell r="F4435">
            <v>0</v>
          </cell>
          <cell r="G4435">
            <v>0</v>
          </cell>
          <cell r="H4435">
            <v>2</v>
          </cell>
          <cell r="I4435">
            <v>1</v>
          </cell>
          <cell r="J4435">
            <v>43160.510428240741</v>
          </cell>
          <cell r="L4435" t="str">
            <v>Да</v>
          </cell>
          <cell r="M4435" t="str">
            <v>Нет</v>
          </cell>
          <cell r="N4435">
            <v>2</v>
          </cell>
        </row>
        <row r="4436">
          <cell r="A4436">
            <v>14447</v>
          </cell>
          <cell r="B4436" t="str">
            <v>(Н6) - Ал - 2411</v>
          </cell>
          <cell r="C4436" t="str">
            <v>(Н6) - Ал - 2411</v>
          </cell>
          <cell r="D4436">
            <v>10</v>
          </cell>
          <cell r="E4436">
            <v>43159</v>
          </cell>
          <cell r="F4436">
            <v>0</v>
          </cell>
          <cell r="G4436">
            <v>0</v>
          </cell>
          <cell r="H4436">
            <v>2</v>
          </cell>
          <cell r="I4436">
            <v>1</v>
          </cell>
          <cell r="J4436">
            <v>43160.510428240741</v>
          </cell>
          <cell r="L4436" t="str">
            <v>Да</v>
          </cell>
          <cell r="M4436" t="str">
            <v>Нет</v>
          </cell>
          <cell r="N4436">
            <v>2</v>
          </cell>
        </row>
        <row r="4437">
          <cell r="A4437">
            <v>14448</v>
          </cell>
          <cell r="B4437" t="str">
            <v>(Н6) - Ал - 2416</v>
          </cell>
          <cell r="C4437" t="str">
            <v>(Н6) - Ал - 2416</v>
          </cell>
          <cell r="D4437">
            <v>10</v>
          </cell>
          <cell r="E4437">
            <v>43159</v>
          </cell>
          <cell r="F4437">
            <v>0</v>
          </cell>
          <cell r="G4437">
            <v>0</v>
          </cell>
          <cell r="H4437">
            <v>2</v>
          </cell>
          <cell r="I4437">
            <v>1</v>
          </cell>
          <cell r="J4437">
            <v>43160.510428240741</v>
          </cell>
          <cell r="L4437" t="str">
            <v>Да</v>
          </cell>
          <cell r="M4437" t="str">
            <v>Нет</v>
          </cell>
          <cell r="N4437">
            <v>2</v>
          </cell>
        </row>
        <row r="4438">
          <cell r="A4438">
            <v>14449</v>
          </cell>
          <cell r="B4438" t="str">
            <v>(Н6) - Ал - 2417</v>
          </cell>
          <cell r="C4438" t="str">
            <v>(Н6) - Ал - 2417</v>
          </cell>
          <cell r="D4438">
            <v>10</v>
          </cell>
          <cell r="E4438">
            <v>43159</v>
          </cell>
          <cell r="F4438">
            <v>0</v>
          </cell>
          <cell r="G4438">
            <v>0</v>
          </cell>
          <cell r="H4438">
            <v>2</v>
          </cell>
          <cell r="I4438">
            <v>1</v>
          </cell>
          <cell r="J4438">
            <v>43160.510428240741</v>
          </cell>
          <cell r="L4438" t="str">
            <v>Да</v>
          </cell>
          <cell r="M4438" t="str">
            <v>Нет</v>
          </cell>
          <cell r="N4438">
            <v>2</v>
          </cell>
        </row>
        <row r="4439">
          <cell r="A4439">
            <v>14450</v>
          </cell>
          <cell r="B4439" t="str">
            <v>(Н6) - Ал - 2419</v>
          </cell>
          <cell r="C4439" t="str">
            <v>(Н6) - Ал - 2419</v>
          </cell>
          <cell r="D4439">
            <v>10</v>
          </cell>
          <cell r="E4439">
            <v>43159</v>
          </cell>
          <cell r="F4439">
            <v>0</v>
          </cell>
          <cell r="G4439">
            <v>0</v>
          </cell>
          <cell r="H4439">
            <v>2</v>
          </cell>
          <cell r="I4439">
            <v>1</v>
          </cell>
          <cell r="J4439">
            <v>43160.510428240741</v>
          </cell>
          <cell r="L4439" t="str">
            <v>Да</v>
          </cell>
          <cell r="M4439" t="str">
            <v>Нет</v>
          </cell>
          <cell r="N4439">
            <v>2</v>
          </cell>
        </row>
        <row r="4440">
          <cell r="A4440">
            <v>14451</v>
          </cell>
          <cell r="B4440" t="str">
            <v>(Н6) - Ал - 2420</v>
          </cell>
          <cell r="C4440" t="str">
            <v>(Н6) - Ал - 2420</v>
          </cell>
          <cell r="D4440">
            <v>10</v>
          </cell>
          <cell r="E4440">
            <v>43159</v>
          </cell>
          <cell r="F4440">
            <v>0</v>
          </cell>
          <cell r="G4440">
            <v>0</v>
          </cell>
          <cell r="H4440">
            <v>2</v>
          </cell>
          <cell r="I4440">
            <v>1</v>
          </cell>
          <cell r="J4440">
            <v>43160.510428240741</v>
          </cell>
          <cell r="L4440" t="str">
            <v>Да</v>
          </cell>
          <cell r="M4440" t="str">
            <v>Нет</v>
          </cell>
          <cell r="N4440">
            <v>2</v>
          </cell>
        </row>
        <row r="4441">
          <cell r="A4441">
            <v>14452</v>
          </cell>
          <cell r="B4441" t="str">
            <v>(Н6) - Ал - 2421</v>
          </cell>
          <cell r="C4441" t="str">
            <v>(Н6) - Ал - 2421</v>
          </cell>
          <cell r="D4441">
            <v>10</v>
          </cell>
          <cell r="E4441">
            <v>43159</v>
          </cell>
          <cell r="F4441">
            <v>0</v>
          </cell>
          <cell r="G4441">
            <v>0</v>
          </cell>
          <cell r="H4441">
            <v>2</v>
          </cell>
          <cell r="I4441">
            <v>1</v>
          </cell>
          <cell r="J4441">
            <v>43160.510428240741</v>
          </cell>
          <cell r="L4441" t="str">
            <v>Да</v>
          </cell>
          <cell r="M4441" t="str">
            <v>Нет</v>
          </cell>
          <cell r="N4441">
            <v>2</v>
          </cell>
        </row>
        <row r="4442">
          <cell r="A4442">
            <v>14453</v>
          </cell>
          <cell r="B4442" t="str">
            <v>(Н6) - Ал - 2426</v>
          </cell>
          <cell r="C4442" t="str">
            <v>(Н6) - Ал - 2426</v>
          </cell>
          <cell r="D4442">
            <v>10</v>
          </cell>
          <cell r="E4442">
            <v>43159</v>
          </cell>
          <cell r="F4442">
            <v>0</v>
          </cell>
          <cell r="G4442">
            <v>0</v>
          </cell>
          <cell r="H4442">
            <v>2</v>
          </cell>
          <cell r="I4442">
            <v>1</v>
          </cell>
          <cell r="J4442">
            <v>43160.510428240741</v>
          </cell>
          <cell r="L4442" t="str">
            <v>Да</v>
          </cell>
          <cell r="M4442" t="str">
            <v>Нет</v>
          </cell>
          <cell r="N4442">
            <v>2</v>
          </cell>
        </row>
        <row r="4443">
          <cell r="A4443">
            <v>14454</v>
          </cell>
          <cell r="B4443" t="str">
            <v>(Н6) - Ал - 2427</v>
          </cell>
          <cell r="C4443" t="str">
            <v>(Н6) - Ал - 2427</v>
          </cell>
          <cell r="D4443">
            <v>10</v>
          </cell>
          <cell r="E4443">
            <v>43159</v>
          </cell>
          <cell r="F4443">
            <v>0</v>
          </cell>
          <cell r="G4443">
            <v>0</v>
          </cell>
          <cell r="H4443">
            <v>2</v>
          </cell>
          <cell r="I4443">
            <v>1</v>
          </cell>
          <cell r="J4443">
            <v>43160.510428240741</v>
          </cell>
          <cell r="L4443" t="str">
            <v>Да</v>
          </cell>
          <cell r="M4443" t="str">
            <v>Нет</v>
          </cell>
          <cell r="N4443">
            <v>2</v>
          </cell>
        </row>
        <row r="4444">
          <cell r="A4444">
            <v>14455</v>
          </cell>
          <cell r="B4444" t="str">
            <v>(Н6) - Ал - 2429</v>
          </cell>
          <cell r="C4444" t="str">
            <v>(Н6) - Ал - 2429</v>
          </cell>
          <cell r="D4444">
            <v>10</v>
          </cell>
          <cell r="E4444">
            <v>43159</v>
          </cell>
          <cell r="F4444">
            <v>0</v>
          </cell>
          <cell r="G4444">
            <v>0</v>
          </cell>
          <cell r="H4444">
            <v>2</v>
          </cell>
          <cell r="I4444">
            <v>1</v>
          </cell>
          <cell r="J4444">
            <v>43160.510428240741</v>
          </cell>
          <cell r="L4444" t="str">
            <v>Да</v>
          </cell>
          <cell r="M4444" t="str">
            <v>Нет</v>
          </cell>
          <cell r="N4444">
            <v>2</v>
          </cell>
        </row>
        <row r="4445">
          <cell r="A4445">
            <v>14456</v>
          </cell>
          <cell r="B4445" t="str">
            <v>(Н6) - Ал - 2431</v>
          </cell>
          <cell r="C4445" t="str">
            <v>(Н6) - Ал - 2431</v>
          </cell>
          <cell r="D4445">
            <v>10</v>
          </cell>
          <cell r="E4445">
            <v>43159</v>
          </cell>
          <cell r="F4445">
            <v>0</v>
          </cell>
          <cell r="G4445">
            <v>0</v>
          </cell>
          <cell r="H4445">
            <v>2</v>
          </cell>
          <cell r="I4445">
            <v>1</v>
          </cell>
          <cell r="J4445">
            <v>43160.510428240741</v>
          </cell>
          <cell r="L4445" t="str">
            <v>Да</v>
          </cell>
          <cell r="M4445" t="str">
            <v>Нет</v>
          </cell>
          <cell r="N4445">
            <v>2</v>
          </cell>
        </row>
        <row r="4446">
          <cell r="A4446">
            <v>14457</v>
          </cell>
          <cell r="B4446" t="str">
            <v>(Н6) - Ал - 2433</v>
          </cell>
          <cell r="C4446" t="str">
            <v>(Н6) - Ал - 2433</v>
          </cell>
          <cell r="D4446">
            <v>10</v>
          </cell>
          <cell r="E4446">
            <v>43159</v>
          </cell>
          <cell r="F4446">
            <v>0</v>
          </cell>
          <cell r="G4446">
            <v>0</v>
          </cell>
          <cell r="H4446">
            <v>2</v>
          </cell>
          <cell r="I4446">
            <v>1</v>
          </cell>
          <cell r="J4446">
            <v>43160.510428240741</v>
          </cell>
          <cell r="L4446" t="str">
            <v>Да</v>
          </cell>
          <cell r="M4446" t="str">
            <v>Нет</v>
          </cell>
          <cell r="N4446">
            <v>2</v>
          </cell>
        </row>
        <row r="4447">
          <cell r="A4447">
            <v>14458</v>
          </cell>
          <cell r="B4447" t="str">
            <v>(Н6) - Ал - 2436</v>
          </cell>
          <cell r="C4447" t="str">
            <v>(Н6) - Ал - 2436</v>
          </cell>
          <cell r="D4447">
            <v>10</v>
          </cell>
          <cell r="E4447">
            <v>43159</v>
          </cell>
          <cell r="F4447">
            <v>0</v>
          </cell>
          <cell r="G4447">
            <v>0</v>
          </cell>
          <cell r="H4447">
            <v>2</v>
          </cell>
          <cell r="I4447">
            <v>1</v>
          </cell>
          <cell r="J4447">
            <v>43160.510428240741</v>
          </cell>
          <cell r="L4447" t="str">
            <v>Да</v>
          </cell>
          <cell r="M4447" t="str">
            <v>Нет</v>
          </cell>
          <cell r="N4447">
            <v>2</v>
          </cell>
        </row>
        <row r="4448">
          <cell r="A4448">
            <v>14459</v>
          </cell>
          <cell r="B4448" t="str">
            <v>(Н6) - Ал - 2437</v>
          </cell>
          <cell r="C4448" t="str">
            <v>(Н6) - Ал - 2437</v>
          </cell>
          <cell r="D4448">
            <v>10</v>
          </cell>
          <cell r="E4448">
            <v>43159</v>
          </cell>
          <cell r="F4448">
            <v>0</v>
          </cell>
          <cell r="G4448">
            <v>0</v>
          </cell>
          <cell r="H4448">
            <v>2</v>
          </cell>
          <cell r="I4448">
            <v>1</v>
          </cell>
          <cell r="J4448">
            <v>43160.510428240741</v>
          </cell>
          <cell r="L4448" t="str">
            <v>Да</v>
          </cell>
          <cell r="M4448" t="str">
            <v>Нет</v>
          </cell>
          <cell r="N4448">
            <v>2</v>
          </cell>
        </row>
        <row r="4449">
          <cell r="A4449">
            <v>14460</v>
          </cell>
          <cell r="B4449" t="str">
            <v>(Н6) - Ал - 2439</v>
          </cell>
          <cell r="C4449" t="str">
            <v>(Н6) - Ал - 2439</v>
          </cell>
          <cell r="D4449">
            <v>10</v>
          </cell>
          <cell r="E4449">
            <v>43159</v>
          </cell>
          <cell r="F4449">
            <v>0</v>
          </cell>
          <cell r="G4449">
            <v>0</v>
          </cell>
          <cell r="H4449">
            <v>2</v>
          </cell>
          <cell r="I4449">
            <v>1</v>
          </cell>
          <cell r="J4449">
            <v>43160.510428240741</v>
          </cell>
          <cell r="L4449" t="str">
            <v>Да</v>
          </cell>
          <cell r="M4449" t="str">
            <v>Нет</v>
          </cell>
          <cell r="N4449">
            <v>2</v>
          </cell>
        </row>
        <row r="4450">
          <cell r="A4450">
            <v>14461</v>
          </cell>
          <cell r="B4450" t="str">
            <v>(Н6) - Ал - 2450</v>
          </cell>
          <cell r="C4450" t="str">
            <v>(Н6) - Ал - 2450</v>
          </cell>
          <cell r="D4450">
            <v>10</v>
          </cell>
          <cell r="E4450">
            <v>43159</v>
          </cell>
          <cell r="F4450">
            <v>0</v>
          </cell>
          <cell r="G4450">
            <v>0</v>
          </cell>
          <cell r="H4450">
            <v>2</v>
          </cell>
          <cell r="I4450">
            <v>1</v>
          </cell>
          <cell r="J4450">
            <v>43160.510428240741</v>
          </cell>
          <cell r="L4450" t="str">
            <v>Да</v>
          </cell>
          <cell r="M4450" t="str">
            <v>Нет</v>
          </cell>
          <cell r="N4450">
            <v>2</v>
          </cell>
        </row>
        <row r="4451">
          <cell r="A4451">
            <v>14462</v>
          </cell>
          <cell r="B4451" t="str">
            <v>(Н6) - Ал - 2451</v>
          </cell>
          <cell r="C4451" t="str">
            <v>(Н6) - Ал - 2451</v>
          </cell>
          <cell r="D4451">
            <v>10</v>
          </cell>
          <cell r="E4451">
            <v>43159</v>
          </cell>
          <cell r="F4451">
            <v>0</v>
          </cell>
          <cell r="G4451">
            <v>0</v>
          </cell>
          <cell r="H4451">
            <v>2</v>
          </cell>
          <cell r="I4451">
            <v>1</v>
          </cell>
          <cell r="J4451">
            <v>43160.510428240741</v>
          </cell>
          <cell r="L4451" t="str">
            <v>Да</v>
          </cell>
          <cell r="M4451" t="str">
            <v>Нет</v>
          </cell>
          <cell r="N4451">
            <v>2</v>
          </cell>
        </row>
        <row r="4452">
          <cell r="A4452">
            <v>14463</v>
          </cell>
          <cell r="B4452" t="str">
            <v>(Н6) - Ал - 2452</v>
          </cell>
          <cell r="C4452" t="str">
            <v>(Н6) - Ал - 2452</v>
          </cell>
          <cell r="D4452">
            <v>10</v>
          </cell>
          <cell r="E4452">
            <v>43159</v>
          </cell>
          <cell r="F4452">
            <v>0</v>
          </cell>
          <cell r="G4452">
            <v>0</v>
          </cell>
          <cell r="H4452">
            <v>2</v>
          </cell>
          <cell r="I4452">
            <v>1</v>
          </cell>
          <cell r="J4452">
            <v>43160.510428240741</v>
          </cell>
          <cell r="L4452" t="str">
            <v>Да</v>
          </cell>
          <cell r="M4452" t="str">
            <v>Нет</v>
          </cell>
          <cell r="N4452">
            <v>2</v>
          </cell>
        </row>
        <row r="4453">
          <cell r="A4453">
            <v>14464</v>
          </cell>
          <cell r="B4453" t="str">
            <v>(Н6) - Ал - 2453</v>
          </cell>
          <cell r="C4453" t="str">
            <v>(Н6) - Ал - 2453</v>
          </cell>
          <cell r="D4453">
            <v>10</v>
          </cell>
          <cell r="E4453">
            <v>43159</v>
          </cell>
          <cell r="F4453">
            <v>0</v>
          </cell>
          <cell r="G4453">
            <v>0</v>
          </cell>
          <cell r="H4453">
            <v>2</v>
          </cell>
          <cell r="I4453">
            <v>1</v>
          </cell>
          <cell r="J4453">
            <v>43160.510428240741</v>
          </cell>
          <cell r="L4453" t="str">
            <v>Да</v>
          </cell>
          <cell r="M4453" t="str">
            <v>Нет</v>
          </cell>
          <cell r="N4453">
            <v>2</v>
          </cell>
        </row>
        <row r="4454">
          <cell r="A4454">
            <v>14465</v>
          </cell>
          <cell r="B4454" t="str">
            <v>(Н6) - Ал - 2456</v>
          </cell>
          <cell r="C4454" t="str">
            <v>(Н6) - Ал - 2456</v>
          </cell>
          <cell r="D4454">
            <v>10</v>
          </cell>
          <cell r="E4454">
            <v>43159</v>
          </cell>
          <cell r="F4454">
            <v>0</v>
          </cell>
          <cell r="G4454">
            <v>0</v>
          </cell>
          <cell r="H4454">
            <v>2</v>
          </cell>
          <cell r="I4454">
            <v>1</v>
          </cell>
          <cell r="J4454">
            <v>43160.510428240741</v>
          </cell>
          <cell r="L4454" t="str">
            <v>Да</v>
          </cell>
          <cell r="M4454" t="str">
            <v>Нет</v>
          </cell>
          <cell r="N4454">
            <v>2</v>
          </cell>
        </row>
        <row r="4455">
          <cell r="A4455">
            <v>14466</v>
          </cell>
          <cell r="B4455" t="str">
            <v>(Н6) - Ал - 2457</v>
          </cell>
          <cell r="C4455" t="str">
            <v>(Н6) - Ал - 2457</v>
          </cell>
          <cell r="D4455">
            <v>10</v>
          </cell>
          <cell r="E4455">
            <v>43159</v>
          </cell>
          <cell r="F4455">
            <v>0</v>
          </cell>
          <cell r="G4455">
            <v>0</v>
          </cell>
          <cell r="H4455">
            <v>2</v>
          </cell>
          <cell r="I4455">
            <v>1</v>
          </cell>
          <cell r="J4455">
            <v>43160.510428240741</v>
          </cell>
          <cell r="L4455" t="str">
            <v>Да</v>
          </cell>
          <cell r="M4455" t="str">
            <v>Нет</v>
          </cell>
          <cell r="N4455">
            <v>2</v>
          </cell>
        </row>
        <row r="4456">
          <cell r="A4456">
            <v>5198</v>
          </cell>
          <cell r="B4456" t="str">
            <v>(Н6) - Ал - 26 раздел</v>
          </cell>
          <cell r="C4456" t="str">
            <v>(Н6) - Ал - ліквідні активи, 26 раздел</v>
          </cell>
          <cell r="D4456">
            <v>8</v>
          </cell>
          <cell r="E4456">
            <v>43159</v>
          </cell>
          <cell r="F4456">
            <v>3989733.02</v>
          </cell>
          <cell r="G4456">
            <v>0</v>
          </cell>
          <cell r="H4456">
            <v>2</v>
          </cell>
          <cell r="I4456">
            <v>1</v>
          </cell>
          <cell r="J4456">
            <v>43160.510428240741</v>
          </cell>
          <cell r="L4456" t="str">
            <v>Да</v>
          </cell>
          <cell r="M4456" t="str">
            <v>Нет</v>
          </cell>
          <cell r="N4456">
            <v>2</v>
          </cell>
        </row>
        <row r="4457">
          <cell r="A4457">
            <v>14467</v>
          </cell>
          <cell r="B4457" t="str">
            <v>(Н6) - Ал - 2600</v>
          </cell>
          <cell r="C4457" t="str">
            <v>(Н6) - Ал - 2600</v>
          </cell>
          <cell r="D4457">
            <v>10</v>
          </cell>
          <cell r="E4457">
            <v>43159</v>
          </cell>
          <cell r="F4457">
            <v>4052769.21</v>
          </cell>
          <cell r="G4457">
            <v>0</v>
          </cell>
          <cell r="H4457">
            <v>2</v>
          </cell>
          <cell r="I4457">
            <v>1</v>
          </cell>
          <cell r="J4457">
            <v>43160.510416666664</v>
          </cell>
          <cell r="L4457" t="str">
            <v>Да</v>
          </cell>
          <cell r="M4457" t="str">
            <v>Нет</v>
          </cell>
          <cell r="N4457">
            <v>2</v>
          </cell>
        </row>
        <row r="4458">
          <cell r="A4458">
            <v>5199</v>
          </cell>
          <cell r="B4458" t="str">
            <v>(Н6) - Ал - 2600А</v>
          </cell>
          <cell r="C4458" t="str">
            <v>(Н6) - Ал - 2600А</v>
          </cell>
          <cell r="D4458">
            <v>8</v>
          </cell>
        </row>
        <row r="4459">
          <cell r="A4459">
            <v>14468</v>
          </cell>
          <cell r="B4459" t="str">
            <v>(Н6) - Ал - 2605</v>
          </cell>
          <cell r="C4459" t="str">
            <v>(Н6) - Ал - 2605</v>
          </cell>
          <cell r="D4459">
            <v>10</v>
          </cell>
          <cell r="E4459">
            <v>43159</v>
          </cell>
          <cell r="F4459">
            <v>0</v>
          </cell>
          <cell r="G4459">
            <v>0</v>
          </cell>
          <cell r="H4459">
            <v>2</v>
          </cell>
          <cell r="I4459">
            <v>1</v>
          </cell>
          <cell r="J4459">
            <v>43160.510416666664</v>
          </cell>
          <cell r="L4459" t="str">
            <v>Да</v>
          </cell>
          <cell r="M4459" t="str">
            <v>Нет</v>
          </cell>
          <cell r="N4459">
            <v>2</v>
          </cell>
        </row>
        <row r="4460">
          <cell r="A4460">
            <v>5200</v>
          </cell>
          <cell r="B4460" t="str">
            <v>(Н6) - Ал - 2605А</v>
          </cell>
          <cell r="C4460" t="str">
            <v>(Н6) - Ал - 2605А</v>
          </cell>
          <cell r="D4460">
            <v>8</v>
          </cell>
        </row>
        <row r="4461">
          <cell r="A4461">
            <v>14469</v>
          </cell>
          <cell r="B4461" t="str">
            <v>(Н6) - Ал - 2609</v>
          </cell>
          <cell r="C4461" t="str">
            <v>(Н6) - Ал - 2609</v>
          </cell>
          <cell r="D4461">
            <v>10</v>
          </cell>
          <cell r="E4461">
            <v>43159</v>
          </cell>
          <cell r="F4461">
            <v>-85131.4</v>
          </cell>
          <cell r="G4461">
            <v>0</v>
          </cell>
          <cell r="H4461">
            <v>2</v>
          </cell>
          <cell r="I4461">
            <v>1</v>
          </cell>
          <cell r="J4461">
            <v>43160.510416666664</v>
          </cell>
          <cell r="L4461" t="str">
            <v>Да</v>
          </cell>
          <cell r="M4461" t="str">
            <v>Нет</v>
          </cell>
          <cell r="N4461">
            <v>2</v>
          </cell>
        </row>
        <row r="4462">
          <cell r="A4462">
            <v>14470</v>
          </cell>
          <cell r="B4462" t="str">
            <v>(Н6) - Ал - 2620</v>
          </cell>
          <cell r="C4462" t="str">
            <v>(Н6) - Ал - 2620</v>
          </cell>
          <cell r="D4462">
            <v>10</v>
          </cell>
          <cell r="E4462">
            <v>43159</v>
          </cell>
          <cell r="F4462">
            <v>0</v>
          </cell>
          <cell r="G4462">
            <v>0</v>
          </cell>
          <cell r="H4462">
            <v>2</v>
          </cell>
          <cell r="I4462">
            <v>1</v>
          </cell>
          <cell r="J4462">
            <v>43160.510416666664</v>
          </cell>
          <cell r="L4462" t="str">
            <v>Да</v>
          </cell>
          <cell r="M4462" t="str">
            <v>Нет</v>
          </cell>
          <cell r="N4462">
            <v>2</v>
          </cell>
        </row>
        <row r="4463">
          <cell r="A4463">
            <v>5201</v>
          </cell>
          <cell r="B4463" t="str">
            <v>(Н6) - Ал - 2620А</v>
          </cell>
          <cell r="C4463" t="str">
            <v>(Н6) - Ал - 2620А</v>
          </cell>
          <cell r="D4463">
            <v>8</v>
          </cell>
        </row>
        <row r="4464">
          <cell r="A4464">
            <v>14471</v>
          </cell>
          <cell r="B4464" t="str">
            <v>(Н6) - Ал - 2625</v>
          </cell>
          <cell r="C4464" t="str">
            <v>(Н6) - Ал - 2625</v>
          </cell>
          <cell r="D4464">
            <v>10</v>
          </cell>
          <cell r="E4464">
            <v>43159</v>
          </cell>
          <cell r="F4464">
            <v>24151.97</v>
          </cell>
          <cell r="G4464">
            <v>0</v>
          </cell>
          <cell r="H4464">
            <v>2</v>
          </cell>
          <cell r="I4464">
            <v>1</v>
          </cell>
          <cell r="J4464">
            <v>43160.510416666664</v>
          </cell>
          <cell r="L4464" t="str">
            <v>Да</v>
          </cell>
          <cell r="M4464" t="str">
            <v>Нет</v>
          </cell>
          <cell r="N4464">
            <v>2</v>
          </cell>
        </row>
        <row r="4465">
          <cell r="A4465">
            <v>5202</v>
          </cell>
          <cell r="B4465" t="str">
            <v>(Н6) - Ал - 2625А</v>
          </cell>
          <cell r="C4465" t="str">
            <v>(Н6) - Ал - 2625А</v>
          </cell>
          <cell r="D4465">
            <v>8</v>
          </cell>
        </row>
        <row r="4466">
          <cell r="A4466">
            <v>14472</v>
          </cell>
          <cell r="B4466" t="str">
            <v>(Н6) - Ал - 2629</v>
          </cell>
          <cell r="C4466" t="str">
            <v>(Н6) - Ал - 2629</v>
          </cell>
          <cell r="D4466">
            <v>10</v>
          </cell>
          <cell r="E4466">
            <v>43159</v>
          </cell>
          <cell r="F4466">
            <v>-2056.7600000000002</v>
          </cell>
          <cell r="G4466">
            <v>0</v>
          </cell>
          <cell r="H4466">
            <v>2</v>
          </cell>
          <cell r="I4466">
            <v>1</v>
          </cell>
          <cell r="J4466">
            <v>43160.510416666664</v>
          </cell>
          <cell r="L4466" t="str">
            <v>Да</v>
          </cell>
          <cell r="M4466" t="str">
            <v>Нет</v>
          </cell>
          <cell r="N4466">
            <v>2</v>
          </cell>
        </row>
        <row r="4467">
          <cell r="A4467">
            <v>14473</v>
          </cell>
          <cell r="B4467" t="str">
            <v>(Н6) - Ал - 2650</v>
          </cell>
          <cell r="C4467" t="str">
            <v>(Н6) - Ал - 2650</v>
          </cell>
          <cell r="D4467">
            <v>10</v>
          </cell>
          <cell r="E4467">
            <v>43159</v>
          </cell>
          <cell r="F4467">
            <v>0</v>
          </cell>
          <cell r="G4467">
            <v>0</v>
          </cell>
          <cell r="H4467">
            <v>2</v>
          </cell>
          <cell r="I4467">
            <v>1</v>
          </cell>
          <cell r="J4467">
            <v>43160.510416666664</v>
          </cell>
          <cell r="L4467" t="str">
            <v>Да</v>
          </cell>
          <cell r="M4467" t="str">
            <v>Нет</v>
          </cell>
          <cell r="N4467">
            <v>2</v>
          </cell>
        </row>
        <row r="4468">
          <cell r="A4468">
            <v>5203</v>
          </cell>
          <cell r="B4468" t="str">
            <v>(Н6) - Ал - 2650А</v>
          </cell>
          <cell r="C4468" t="str">
            <v>(Н6) - Ал - 2650А</v>
          </cell>
          <cell r="D4468">
            <v>8</v>
          </cell>
        </row>
        <row r="4469">
          <cell r="A4469">
            <v>14474</v>
          </cell>
          <cell r="B4469" t="str">
            <v>(Н6) - Ал - 2655</v>
          </cell>
          <cell r="C4469" t="str">
            <v>(Н6) - Ал - 2655</v>
          </cell>
          <cell r="D4469">
            <v>10</v>
          </cell>
          <cell r="E4469">
            <v>43159</v>
          </cell>
          <cell r="F4469">
            <v>0</v>
          </cell>
          <cell r="G4469">
            <v>0</v>
          </cell>
          <cell r="H4469">
            <v>2</v>
          </cell>
          <cell r="I4469">
            <v>1</v>
          </cell>
          <cell r="J4469">
            <v>43160.510416666664</v>
          </cell>
          <cell r="L4469" t="str">
            <v>Да</v>
          </cell>
          <cell r="M4469" t="str">
            <v>Нет</v>
          </cell>
          <cell r="N4469">
            <v>2</v>
          </cell>
        </row>
        <row r="4470">
          <cell r="A4470">
            <v>5204</v>
          </cell>
          <cell r="B4470" t="str">
            <v>(Н6) - Ал - 2655А</v>
          </cell>
          <cell r="C4470" t="str">
            <v>(Н6) - Ал - 2655А</v>
          </cell>
          <cell r="D4470">
            <v>8</v>
          </cell>
        </row>
        <row r="4471">
          <cell r="A4471">
            <v>14475</v>
          </cell>
          <cell r="B4471" t="str">
            <v>(Н6) - Ал - 2659</v>
          </cell>
          <cell r="C4471" t="str">
            <v>(Н6) - Ал - 2659</v>
          </cell>
          <cell r="D4471">
            <v>10</v>
          </cell>
          <cell r="E4471">
            <v>43159</v>
          </cell>
          <cell r="F4471">
            <v>0</v>
          </cell>
          <cell r="G4471">
            <v>0</v>
          </cell>
          <cell r="H4471">
            <v>2</v>
          </cell>
          <cell r="I4471">
            <v>1</v>
          </cell>
          <cell r="J4471">
            <v>43160.510416666664</v>
          </cell>
          <cell r="L4471" t="str">
            <v>Да</v>
          </cell>
          <cell r="M4471" t="str">
            <v>Нет</v>
          </cell>
          <cell r="N4471">
            <v>2</v>
          </cell>
        </row>
        <row r="4472">
          <cell r="A4472">
            <v>5205</v>
          </cell>
          <cell r="B4472" t="str">
            <v>(Н6) - Ал - 29 раздел</v>
          </cell>
          <cell r="C4472" t="str">
            <v>(Н6) - Ал - ліквідні активи, 29 раздел</v>
          </cell>
          <cell r="D4472">
            <v>8</v>
          </cell>
          <cell r="E4472">
            <v>43159</v>
          </cell>
          <cell r="F4472">
            <v>1679308.49</v>
          </cell>
          <cell r="G4472">
            <v>0</v>
          </cell>
          <cell r="H4472">
            <v>2</v>
          </cell>
          <cell r="I4472">
            <v>1</v>
          </cell>
          <cell r="J4472">
            <v>43160.510428240741</v>
          </cell>
          <cell r="L4472" t="str">
            <v>Да</v>
          </cell>
          <cell r="M4472" t="str">
            <v>Нет</v>
          </cell>
          <cell r="N4472">
            <v>2</v>
          </cell>
        </row>
        <row r="4473">
          <cell r="A4473">
            <v>4347</v>
          </cell>
          <cell r="B4473" t="str">
            <v>(Н6) - Ал - 30 раздел</v>
          </cell>
          <cell r="C4473" t="str">
            <v>(Н6) - Ал - ліквідні активи, 30 раздел</v>
          </cell>
          <cell r="D4473">
            <v>8</v>
          </cell>
          <cell r="E4473">
            <v>43159</v>
          </cell>
          <cell r="F4473">
            <v>0</v>
          </cell>
          <cell r="G4473">
            <v>0</v>
          </cell>
          <cell r="H4473">
            <v>2</v>
          </cell>
          <cell r="I4473">
            <v>1</v>
          </cell>
          <cell r="J4473">
            <v>43160.510428240741</v>
          </cell>
          <cell r="L4473" t="str">
            <v>Да</v>
          </cell>
          <cell r="M4473" t="str">
            <v>Нет</v>
          </cell>
          <cell r="N4473">
            <v>2</v>
          </cell>
        </row>
        <row r="4474">
          <cell r="A4474">
            <v>4348</v>
          </cell>
          <cell r="B4474" t="str">
            <v>(Н6) - Ал - 3010</v>
          </cell>
          <cell r="C4474" t="str">
            <v>(Н6) - Ал - 3010</v>
          </cell>
          <cell r="D4474">
            <v>8</v>
          </cell>
          <cell r="E4474">
            <v>43159</v>
          </cell>
          <cell r="F4474">
            <v>0</v>
          </cell>
          <cell r="G4474">
            <v>0</v>
          </cell>
          <cell r="H4474">
            <v>2</v>
          </cell>
          <cell r="I4474">
            <v>1</v>
          </cell>
          <cell r="J4474">
            <v>43160.510416666664</v>
          </cell>
          <cell r="L4474" t="str">
            <v>Да</v>
          </cell>
          <cell r="M4474" t="str">
            <v>Нет</v>
          </cell>
          <cell r="N4474">
            <v>2</v>
          </cell>
        </row>
        <row r="4475">
          <cell r="A4475">
            <v>5210</v>
          </cell>
          <cell r="B4475" t="str">
            <v>(Н6) - Ал - 3011</v>
          </cell>
          <cell r="C4475" t="str">
            <v>(Н6) - Ал - 3011</v>
          </cell>
          <cell r="D4475">
            <v>8</v>
          </cell>
          <cell r="E4475">
            <v>43159</v>
          </cell>
          <cell r="F4475">
            <v>0</v>
          </cell>
          <cell r="G4475">
            <v>0</v>
          </cell>
          <cell r="H4475">
            <v>2</v>
          </cell>
          <cell r="I4475">
            <v>1</v>
          </cell>
          <cell r="J4475">
            <v>43160.510416666664</v>
          </cell>
          <cell r="L4475" t="str">
            <v>Да</v>
          </cell>
          <cell r="M4475" t="str">
            <v>Нет</v>
          </cell>
          <cell r="N4475">
            <v>2</v>
          </cell>
        </row>
        <row r="4476">
          <cell r="A4476">
            <v>5211</v>
          </cell>
          <cell r="B4476" t="str">
            <v>(Н6) - Ал - 3012</v>
          </cell>
          <cell r="C4476" t="str">
            <v>(Н6) - Ал - 3012</v>
          </cell>
          <cell r="D4476">
            <v>8</v>
          </cell>
          <cell r="E4476">
            <v>43159</v>
          </cell>
          <cell r="F4476">
            <v>0</v>
          </cell>
          <cell r="G4476">
            <v>0</v>
          </cell>
          <cell r="H4476">
            <v>2</v>
          </cell>
          <cell r="I4476">
            <v>1</v>
          </cell>
          <cell r="J4476">
            <v>43160.510416666664</v>
          </cell>
          <cell r="L4476" t="str">
            <v>Да</v>
          </cell>
          <cell r="M4476" t="str">
            <v>Нет</v>
          </cell>
          <cell r="N4476">
            <v>2</v>
          </cell>
        </row>
        <row r="4477">
          <cell r="A4477">
            <v>5212</v>
          </cell>
          <cell r="B4477" t="str">
            <v>(Н6) - Ал - 3013</v>
          </cell>
          <cell r="C4477" t="str">
            <v>(Н6) - Ал - 3013</v>
          </cell>
          <cell r="D4477">
            <v>8</v>
          </cell>
          <cell r="E4477">
            <v>43159</v>
          </cell>
          <cell r="F4477">
            <v>0</v>
          </cell>
          <cell r="G4477">
            <v>0</v>
          </cell>
          <cell r="H4477">
            <v>2</v>
          </cell>
          <cell r="I4477">
            <v>1</v>
          </cell>
          <cell r="J4477">
            <v>43160.510416666664</v>
          </cell>
          <cell r="L4477" t="str">
            <v>Да</v>
          </cell>
          <cell r="M4477" t="str">
            <v>Нет</v>
          </cell>
          <cell r="N4477">
            <v>2</v>
          </cell>
        </row>
        <row r="4478">
          <cell r="A4478">
            <v>5213</v>
          </cell>
          <cell r="B4478" t="str">
            <v>(Н6) - Ал - 3014</v>
          </cell>
          <cell r="C4478" t="str">
            <v>(Н6) - Ал - 3014</v>
          </cell>
          <cell r="D4478">
            <v>8</v>
          </cell>
          <cell r="E4478">
            <v>43159</v>
          </cell>
          <cell r="F4478">
            <v>0</v>
          </cell>
          <cell r="G4478">
            <v>0</v>
          </cell>
          <cell r="H4478">
            <v>2</v>
          </cell>
          <cell r="I4478">
            <v>1</v>
          </cell>
          <cell r="J4478">
            <v>43160.510416666664</v>
          </cell>
          <cell r="L4478" t="str">
            <v>Да</v>
          </cell>
          <cell r="M4478" t="str">
            <v>Нет</v>
          </cell>
          <cell r="N4478">
            <v>2</v>
          </cell>
        </row>
        <row r="4479">
          <cell r="A4479">
            <v>5214</v>
          </cell>
          <cell r="B4479" t="str">
            <v>(Н6) - Ал - 3015</v>
          </cell>
          <cell r="C4479" t="str">
            <v>(Н6) - Ал - 3015</v>
          </cell>
          <cell r="D4479">
            <v>8</v>
          </cell>
          <cell r="E4479">
            <v>43159</v>
          </cell>
          <cell r="F4479">
            <v>0</v>
          </cell>
          <cell r="G4479">
            <v>0</v>
          </cell>
          <cell r="H4479">
            <v>2</v>
          </cell>
          <cell r="I4479">
            <v>1</v>
          </cell>
          <cell r="J4479">
            <v>43160.510416666664</v>
          </cell>
          <cell r="L4479" t="str">
            <v>Да</v>
          </cell>
          <cell r="M4479" t="str">
            <v>Нет</v>
          </cell>
          <cell r="N4479">
            <v>2</v>
          </cell>
        </row>
        <row r="4480">
          <cell r="A4480">
            <v>14476</v>
          </cell>
          <cell r="B4480" t="str">
            <v>(Н6) - Ал - 3016</v>
          </cell>
          <cell r="C4480" t="str">
            <v>(Н6) - Ал - 3016</v>
          </cell>
          <cell r="D4480">
            <v>10</v>
          </cell>
          <cell r="E4480">
            <v>43159</v>
          </cell>
          <cell r="F4480">
            <v>0</v>
          </cell>
          <cell r="G4480">
            <v>0</v>
          </cell>
          <cell r="H4480">
            <v>2</v>
          </cell>
          <cell r="I4480">
            <v>1</v>
          </cell>
          <cell r="J4480">
            <v>43160.510416666664</v>
          </cell>
          <cell r="L4480" t="str">
            <v>Да</v>
          </cell>
          <cell r="M4480" t="str">
            <v>Нет</v>
          </cell>
          <cell r="N4480">
            <v>2</v>
          </cell>
        </row>
        <row r="4481">
          <cell r="A4481">
            <v>5215</v>
          </cell>
          <cell r="B4481" t="str">
            <v>(Н6) - Ал - 3016КА</v>
          </cell>
          <cell r="C4481" t="str">
            <v>(Н6) - Ал - 3016КА</v>
          </cell>
          <cell r="D4481">
            <v>8</v>
          </cell>
        </row>
        <row r="4482">
          <cell r="A4482">
            <v>5216</v>
          </cell>
          <cell r="B4482" t="str">
            <v>(Н6) - Ал - 3017</v>
          </cell>
          <cell r="C4482" t="str">
            <v>(Н6) - Ал - 3017</v>
          </cell>
          <cell r="D4482">
            <v>8</v>
          </cell>
        </row>
        <row r="4483">
          <cell r="A4483">
            <v>5217</v>
          </cell>
          <cell r="B4483" t="str">
            <v>(Н6) - Ал - 3040</v>
          </cell>
          <cell r="C4483" t="str">
            <v>(Н6) - Ал - 3040</v>
          </cell>
          <cell r="D4483">
            <v>8</v>
          </cell>
          <cell r="E4483">
            <v>43159</v>
          </cell>
          <cell r="F4483">
            <v>0</v>
          </cell>
          <cell r="G4483">
            <v>0</v>
          </cell>
          <cell r="H4483">
            <v>2</v>
          </cell>
          <cell r="I4483">
            <v>1</v>
          </cell>
          <cell r="J4483">
            <v>43160.510416666664</v>
          </cell>
          <cell r="L4483" t="str">
            <v>Да</v>
          </cell>
          <cell r="M4483" t="str">
            <v>Нет</v>
          </cell>
          <cell r="N4483">
            <v>2</v>
          </cell>
        </row>
        <row r="4484">
          <cell r="A4484">
            <v>5218</v>
          </cell>
          <cell r="B4484" t="str">
            <v>(Н6) - Ал - 3041</v>
          </cell>
          <cell r="C4484" t="str">
            <v>(Н6) - Ал - 3041</v>
          </cell>
          <cell r="D4484">
            <v>8</v>
          </cell>
          <cell r="E4484">
            <v>43159</v>
          </cell>
          <cell r="F4484">
            <v>0</v>
          </cell>
          <cell r="G4484">
            <v>0</v>
          </cell>
          <cell r="H4484">
            <v>2</v>
          </cell>
          <cell r="I4484">
            <v>1</v>
          </cell>
          <cell r="J4484">
            <v>43160.510416666664</v>
          </cell>
          <cell r="L4484" t="str">
            <v>Да</v>
          </cell>
          <cell r="M4484" t="str">
            <v>Нет</v>
          </cell>
          <cell r="N4484">
            <v>2</v>
          </cell>
        </row>
        <row r="4485">
          <cell r="A4485">
            <v>5219</v>
          </cell>
          <cell r="B4485" t="str">
            <v>(Н6) - Ал - 3042</v>
          </cell>
          <cell r="C4485" t="str">
            <v>(Н6) - Ал - 3042</v>
          </cell>
          <cell r="D4485">
            <v>8</v>
          </cell>
          <cell r="E4485">
            <v>43159</v>
          </cell>
          <cell r="F4485">
            <v>0</v>
          </cell>
          <cell r="G4485">
            <v>0</v>
          </cell>
          <cell r="H4485">
            <v>2</v>
          </cell>
          <cell r="I4485">
            <v>1</v>
          </cell>
          <cell r="J4485">
            <v>43160.510416666664</v>
          </cell>
          <cell r="L4485" t="str">
            <v>Да</v>
          </cell>
          <cell r="M4485" t="str">
            <v>Нет</v>
          </cell>
          <cell r="N4485">
            <v>2</v>
          </cell>
        </row>
        <row r="4486">
          <cell r="A4486">
            <v>13663</v>
          </cell>
          <cell r="B4486" t="str">
            <v>(Н6) - Ал - 3043</v>
          </cell>
          <cell r="C4486" t="str">
            <v>(Н6) - Ал - 3043</v>
          </cell>
          <cell r="D4486">
            <v>8</v>
          </cell>
          <cell r="E4486">
            <v>43159</v>
          </cell>
          <cell r="F4486">
            <v>0</v>
          </cell>
          <cell r="G4486">
            <v>0</v>
          </cell>
          <cell r="H4486">
            <v>2</v>
          </cell>
          <cell r="I4486">
            <v>1</v>
          </cell>
          <cell r="J4486">
            <v>43160.510416666664</v>
          </cell>
          <cell r="L4486" t="str">
            <v>Да</v>
          </cell>
          <cell r="M4486" t="str">
            <v>Нет</v>
          </cell>
          <cell r="N4486">
            <v>2</v>
          </cell>
        </row>
        <row r="4487">
          <cell r="A4487">
            <v>13664</v>
          </cell>
          <cell r="B4487" t="str">
            <v>(Н6) - Ал - 3044</v>
          </cell>
          <cell r="C4487" t="str">
            <v>(Н6) - Ал - 3044</v>
          </cell>
          <cell r="D4487">
            <v>8</v>
          </cell>
          <cell r="E4487">
            <v>43159</v>
          </cell>
          <cell r="F4487">
            <v>0</v>
          </cell>
          <cell r="G4487">
            <v>0</v>
          </cell>
          <cell r="H4487">
            <v>2</v>
          </cell>
          <cell r="I4487">
            <v>1</v>
          </cell>
          <cell r="J4487">
            <v>43160.510416666664</v>
          </cell>
          <cell r="L4487" t="str">
            <v>Да</v>
          </cell>
          <cell r="M4487" t="str">
            <v>Нет</v>
          </cell>
          <cell r="N4487">
            <v>2</v>
          </cell>
        </row>
        <row r="4488">
          <cell r="A4488">
            <v>13665</v>
          </cell>
          <cell r="B4488" t="str">
            <v>(Н6) - Ал - 3049</v>
          </cell>
          <cell r="C4488" t="str">
            <v>(Н6) - Ал - 3049</v>
          </cell>
          <cell r="D4488">
            <v>8</v>
          </cell>
          <cell r="E4488">
            <v>43159</v>
          </cell>
          <cell r="F4488">
            <v>0</v>
          </cell>
          <cell r="G4488">
            <v>0</v>
          </cell>
          <cell r="H4488">
            <v>2</v>
          </cell>
          <cell r="I4488">
            <v>1</v>
          </cell>
          <cell r="J4488">
            <v>43160.510416666664</v>
          </cell>
          <cell r="L4488" t="str">
            <v>Да</v>
          </cell>
          <cell r="M4488" t="str">
            <v>Нет</v>
          </cell>
          <cell r="N4488">
            <v>2</v>
          </cell>
        </row>
        <row r="4489">
          <cell r="A4489">
            <v>5208</v>
          </cell>
          <cell r="B4489" t="str">
            <v>(Н6) - Ал - 31 раздел</v>
          </cell>
          <cell r="C4489" t="str">
            <v>(Н6) - Ал - ліквідні активи, 31 раздел</v>
          </cell>
          <cell r="D4489">
            <v>8</v>
          </cell>
          <cell r="E4489">
            <v>43159</v>
          </cell>
          <cell r="F4489">
            <v>0</v>
          </cell>
          <cell r="G4489">
            <v>0</v>
          </cell>
          <cell r="H4489">
            <v>2</v>
          </cell>
          <cell r="I4489">
            <v>1</v>
          </cell>
          <cell r="J4489">
            <v>43160.510428240741</v>
          </cell>
          <cell r="L4489" t="str">
            <v>Да</v>
          </cell>
          <cell r="M4489" t="str">
            <v>Нет</v>
          </cell>
          <cell r="N4489">
            <v>2</v>
          </cell>
        </row>
        <row r="4490">
          <cell r="A4490">
            <v>4349</v>
          </cell>
          <cell r="B4490" t="str">
            <v>(Н6) - Ал - 3110</v>
          </cell>
          <cell r="C4490" t="str">
            <v>(Н6) - Ал - 3110</v>
          </cell>
          <cell r="D4490">
            <v>8</v>
          </cell>
          <cell r="E4490">
            <v>43159</v>
          </cell>
          <cell r="F4490">
            <v>0</v>
          </cell>
          <cell r="G4490">
            <v>0</v>
          </cell>
          <cell r="H4490">
            <v>2</v>
          </cell>
          <cell r="I4490">
            <v>1</v>
          </cell>
          <cell r="J4490">
            <v>43160.510416666664</v>
          </cell>
          <cell r="L4490" t="str">
            <v>Да</v>
          </cell>
          <cell r="M4490" t="str">
            <v>Нет</v>
          </cell>
          <cell r="N4490">
            <v>2</v>
          </cell>
        </row>
        <row r="4491">
          <cell r="A4491">
            <v>5220</v>
          </cell>
          <cell r="B4491" t="str">
            <v>(Н6) - Ал - 3111</v>
          </cell>
          <cell r="C4491" t="str">
            <v>(Н6) - Ал - 3111</v>
          </cell>
          <cell r="D4491">
            <v>8</v>
          </cell>
          <cell r="E4491">
            <v>43159</v>
          </cell>
          <cell r="F4491">
            <v>0</v>
          </cell>
          <cell r="G4491">
            <v>0</v>
          </cell>
          <cell r="H4491">
            <v>2</v>
          </cell>
          <cell r="I4491">
            <v>1</v>
          </cell>
          <cell r="J4491">
            <v>43160.510416666664</v>
          </cell>
          <cell r="L4491" t="str">
            <v>Да</v>
          </cell>
          <cell r="M4491" t="str">
            <v>Нет</v>
          </cell>
          <cell r="N4491">
            <v>2</v>
          </cell>
        </row>
        <row r="4492">
          <cell r="A4492">
            <v>5221</v>
          </cell>
          <cell r="B4492" t="str">
            <v>(Н6) - Ал - 3112</v>
          </cell>
          <cell r="C4492" t="str">
            <v>(Н6) - Ал - 3112</v>
          </cell>
          <cell r="D4492">
            <v>8</v>
          </cell>
          <cell r="E4492">
            <v>43159</v>
          </cell>
          <cell r="F4492">
            <v>0</v>
          </cell>
          <cell r="G4492">
            <v>0</v>
          </cell>
          <cell r="H4492">
            <v>2</v>
          </cell>
          <cell r="I4492">
            <v>1</v>
          </cell>
          <cell r="J4492">
            <v>43160.510416666664</v>
          </cell>
          <cell r="L4492" t="str">
            <v>Да</v>
          </cell>
          <cell r="M4492" t="str">
            <v>Нет</v>
          </cell>
          <cell r="N4492">
            <v>2</v>
          </cell>
        </row>
        <row r="4493">
          <cell r="A4493">
            <v>5222</v>
          </cell>
          <cell r="B4493" t="str">
            <v>(Н6) - Ал - 3113</v>
          </cell>
          <cell r="C4493" t="str">
            <v>(Н6) - Ал - 3113</v>
          </cell>
          <cell r="D4493">
            <v>8</v>
          </cell>
          <cell r="E4493">
            <v>43159</v>
          </cell>
          <cell r="F4493">
            <v>0</v>
          </cell>
          <cell r="G4493">
            <v>0</v>
          </cell>
          <cell r="H4493">
            <v>2</v>
          </cell>
          <cell r="I4493">
            <v>1</v>
          </cell>
          <cell r="J4493">
            <v>43160.510416666664</v>
          </cell>
          <cell r="L4493" t="str">
            <v>Да</v>
          </cell>
          <cell r="M4493" t="str">
            <v>Нет</v>
          </cell>
          <cell r="N4493">
            <v>2</v>
          </cell>
        </row>
        <row r="4494">
          <cell r="A4494">
            <v>5223</v>
          </cell>
          <cell r="B4494" t="str">
            <v>(Н6) - Ал - 3114</v>
          </cell>
          <cell r="C4494" t="str">
            <v>(Н6) - Ал - 3114</v>
          </cell>
          <cell r="D4494">
            <v>8</v>
          </cell>
          <cell r="E4494">
            <v>43159</v>
          </cell>
          <cell r="F4494">
            <v>0</v>
          </cell>
          <cell r="G4494">
            <v>0</v>
          </cell>
          <cell r="H4494">
            <v>2</v>
          </cell>
          <cell r="I4494">
            <v>1</v>
          </cell>
          <cell r="J4494">
            <v>43160.510416666664</v>
          </cell>
          <cell r="L4494" t="str">
            <v>Да</v>
          </cell>
          <cell r="M4494" t="str">
            <v>Нет</v>
          </cell>
          <cell r="N4494">
            <v>2</v>
          </cell>
        </row>
        <row r="4495">
          <cell r="A4495">
            <v>5224</v>
          </cell>
          <cell r="B4495" t="str">
            <v>(Н6) - Ал - 3115</v>
          </cell>
          <cell r="C4495" t="str">
            <v>(Н6) - Ал - 3115</v>
          </cell>
          <cell r="D4495">
            <v>8</v>
          </cell>
          <cell r="E4495">
            <v>43159</v>
          </cell>
          <cell r="F4495">
            <v>0</v>
          </cell>
          <cell r="G4495">
            <v>0</v>
          </cell>
          <cell r="H4495">
            <v>2</v>
          </cell>
          <cell r="I4495">
            <v>1</v>
          </cell>
          <cell r="J4495">
            <v>43160.510416666664</v>
          </cell>
          <cell r="L4495" t="str">
            <v>Да</v>
          </cell>
          <cell r="M4495" t="str">
            <v>Нет</v>
          </cell>
          <cell r="N4495">
            <v>2</v>
          </cell>
        </row>
        <row r="4496">
          <cell r="A4496">
            <v>14477</v>
          </cell>
          <cell r="B4496" t="str">
            <v>(Н6) - Ал - 3116</v>
          </cell>
          <cell r="C4496" t="str">
            <v>(Н6) - Ал - 3116</v>
          </cell>
          <cell r="D4496">
            <v>10</v>
          </cell>
          <cell r="E4496">
            <v>43159</v>
          </cell>
          <cell r="F4496">
            <v>0</v>
          </cell>
          <cell r="G4496">
            <v>0</v>
          </cell>
          <cell r="H4496">
            <v>2</v>
          </cell>
          <cell r="I4496">
            <v>1</v>
          </cell>
          <cell r="J4496">
            <v>43160.510416666664</v>
          </cell>
          <cell r="L4496" t="str">
            <v>Да</v>
          </cell>
          <cell r="M4496" t="str">
            <v>Нет</v>
          </cell>
          <cell r="N4496">
            <v>2</v>
          </cell>
        </row>
        <row r="4497">
          <cell r="A4497">
            <v>5225</v>
          </cell>
          <cell r="B4497" t="str">
            <v>(Н6) - Ал - 3116КА</v>
          </cell>
          <cell r="C4497" t="str">
            <v>(Н6) - Ал - 3116КА</v>
          </cell>
          <cell r="D4497">
            <v>8</v>
          </cell>
        </row>
        <row r="4498">
          <cell r="A4498">
            <v>5226</v>
          </cell>
          <cell r="B4498" t="str">
            <v>(Н6) - Ал - 3117</v>
          </cell>
          <cell r="C4498" t="str">
            <v>(Н6) - Ал - 3117</v>
          </cell>
          <cell r="D4498">
            <v>8</v>
          </cell>
        </row>
        <row r="4499">
          <cell r="A4499">
            <v>14478</v>
          </cell>
          <cell r="B4499" t="str">
            <v>(Н6) - Ал - 3119</v>
          </cell>
          <cell r="C4499" t="str">
            <v>(Н6) - Ал - 3119</v>
          </cell>
          <cell r="D4499">
            <v>10</v>
          </cell>
          <cell r="E4499">
            <v>43159</v>
          </cell>
          <cell r="F4499">
            <v>0</v>
          </cell>
          <cell r="G4499">
            <v>0</v>
          </cell>
          <cell r="H4499">
            <v>2</v>
          </cell>
          <cell r="I4499">
            <v>1</v>
          </cell>
          <cell r="J4499">
            <v>43160.510416666664</v>
          </cell>
          <cell r="L4499" t="str">
            <v>Да</v>
          </cell>
          <cell r="M4499" t="str">
            <v>Нет</v>
          </cell>
          <cell r="N4499">
            <v>2</v>
          </cell>
        </row>
        <row r="4500">
          <cell r="A4500">
            <v>5227</v>
          </cell>
          <cell r="B4500" t="str">
            <v>(Н6) - Ал - 3122</v>
          </cell>
          <cell r="C4500" t="str">
            <v>(Н6) - Ал - 3122</v>
          </cell>
          <cell r="D4500">
            <v>8</v>
          </cell>
        </row>
        <row r="4501">
          <cell r="A4501">
            <v>5228</v>
          </cell>
          <cell r="B4501" t="str">
            <v>(Н6) - Ал - 3123</v>
          </cell>
          <cell r="C4501" t="str">
            <v>(Н6) - Ал - 3123</v>
          </cell>
          <cell r="D4501">
            <v>8</v>
          </cell>
        </row>
        <row r="4502">
          <cell r="A4502">
            <v>5229</v>
          </cell>
          <cell r="B4502" t="str">
            <v>(Н6) - Ал - 3125</v>
          </cell>
          <cell r="C4502" t="str">
            <v>(Н6) - Ал - 3125</v>
          </cell>
          <cell r="D4502">
            <v>8</v>
          </cell>
        </row>
        <row r="4503">
          <cell r="A4503">
            <v>5230</v>
          </cell>
          <cell r="B4503" t="str">
            <v>(Н6) - Ал - 3132</v>
          </cell>
          <cell r="C4503" t="str">
            <v>(Н6) - Ал - 3132</v>
          </cell>
          <cell r="D4503">
            <v>8</v>
          </cell>
        </row>
        <row r="4504">
          <cell r="A4504">
            <v>5231</v>
          </cell>
          <cell r="B4504" t="str">
            <v>(Н6) - Ал - 3133</v>
          </cell>
          <cell r="C4504" t="str">
            <v>(Н6) - Ал - 3133</v>
          </cell>
          <cell r="D4504">
            <v>8</v>
          </cell>
        </row>
        <row r="4505">
          <cell r="A4505">
            <v>5232</v>
          </cell>
          <cell r="B4505" t="str">
            <v>(Н6) - Ал - 3135</v>
          </cell>
          <cell r="C4505" t="str">
            <v>(Н6) - Ал - 3135</v>
          </cell>
          <cell r="D4505">
            <v>8</v>
          </cell>
        </row>
        <row r="4506">
          <cell r="A4506">
            <v>5233</v>
          </cell>
          <cell r="B4506" t="str">
            <v>(Н6) - Ал - 3140</v>
          </cell>
          <cell r="C4506" t="str">
            <v>(Н6) - Ал - 3140</v>
          </cell>
          <cell r="D4506">
            <v>8</v>
          </cell>
          <cell r="E4506">
            <v>43159</v>
          </cell>
          <cell r="F4506">
            <v>0</v>
          </cell>
          <cell r="G4506">
            <v>0</v>
          </cell>
          <cell r="H4506">
            <v>2</v>
          </cell>
          <cell r="I4506">
            <v>1</v>
          </cell>
          <cell r="J4506">
            <v>43160.510416666664</v>
          </cell>
          <cell r="L4506" t="str">
            <v>Да</v>
          </cell>
          <cell r="M4506" t="str">
            <v>Нет</v>
          </cell>
          <cell r="N4506">
            <v>2</v>
          </cell>
        </row>
        <row r="4507">
          <cell r="A4507">
            <v>5234</v>
          </cell>
          <cell r="B4507" t="str">
            <v>(Н6) - Ал - 3141</v>
          </cell>
          <cell r="C4507" t="str">
            <v>(Н6) - Ал - 3141</v>
          </cell>
          <cell r="D4507">
            <v>8</v>
          </cell>
          <cell r="E4507">
            <v>43159</v>
          </cell>
          <cell r="F4507">
            <v>0</v>
          </cell>
          <cell r="G4507">
            <v>0</v>
          </cell>
          <cell r="H4507">
            <v>2</v>
          </cell>
          <cell r="I4507">
            <v>1</v>
          </cell>
          <cell r="J4507">
            <v>43160.510416666664</v>
          </cell>
          <cell r="L4507" t="str">
            <v>Да</v>
          </cell>
          <cell r="M4507" t="str">
            <v>Нет</v>
          </cell>
          <cell r="N4507">
            <v>2</v>
          </cell>
        </row>
        <row r="4508">
          <cell r="A4508">
            <v>5235</v>
          </cell>
          <cell r="B4508" t="str">
            <v>(Н6) - Ал - 3142</v>
          </cell>
          <cell r="C4508" t="str">
            <v>(Н6) - Ал - 3142</v>
          </cell>
          <cell r="D4508">
            <v>8</v>
          </cell>
          <cell r="E4508">
            <v>43159</v>
          </cell>
          <cell r="F4508">
            <v>0</v>
          </cell>
          <cell r="G4508">
            <v>0</v>
          </cell>
          <cell r="H4508">
            <v>2</v>
          </cell>
          <cell r="I4508">
            <v>1</v>
          </cell>
          <cell r="J4508">
            <v>43160.510416666664</v>
          </cell>
          <cell r="L4508" t="str">
            <v>Да</v>
          </cell>
          <cell r="M4508" t="str">
            <v>Нет</v>
          </cell>
          <cell r="N4508">
            <v>2</v>
          </cell>
        </row>
        <row r="4509">
          <cell r="A4509">
            <v>13666</v>
          </cell>
          <cell r="B4509" t="str">
            <v>(Н6) - Ал - 3143</v>
          </cell>
          <cell r="C4509" t="str">
            <v>(Н6) - Ал - 3143</v>
          </cell>
          <cell r="D4509">
            <v>8</v>
          </cell>
          <cell r="E4509">
            <v>43159</v>
          </cell>
          <cell r="F4509">
            <v>0</v>
          </cell>
          <cell r="G4509">
            <v>0</v>
          </cell>
          <cell r="H4509">
            <v>2</v>
          </cell>
          <cell r="I4509">
            <v>1</v>
          </cell>
          <cell r="J4509">
            <v>43160.510416666664</v>
          </cell>
          <cell r="L4509" t="str">
            <v>Да</v>
          </cell>
          <cell r="M4509" t="str">
            <v>Нет</v>
          </cell>
          <cell r="N4509">
            <v>2</v>
          </cell>
        </row>
        <row r="4510">
          <cell r="A4510">
            <v>13667</v>
          </cell>
          <cell r="B4510" t="str">
            <v>(Н6) - Ал - 3144</v>
          </cell>
          <cell r="C4510" t="str">
            <v>(Н6) - Ал - 3144</v>
          </cell>
          <cell r="D4510">
            <v>8</v>
          </cell>
          <cell r="E4510">
            <v>43159</v>
          </cell>
          <cell r="F4510">
            <v>0</v>
          </cell>
          <cell r="G4510">
            <v>0</v>
          </cell>
          <cell r="H4510">
            <v>2</v>
          </cell>
          <cell r="I4510">
            <v>1</v>
          </cell>
          <cell r="J4510">
            <v>43160.510416666664</v>
          </cell>
          <cell r="L4510" t="str">
            <v>Да</v>
          </cell>
          <cell r="M4510" t="str">
            <v>Нет</v>
          </cell>
          <cell r="N4510">
            <v>2</v>
          </cell>
        </row>
        <row r="4511">
          <cell r="A4511">
            <v>5455</v>
          </cell>
          <cell r="B4511" t="str">
            <v>(Н6) - Ал - 3190/6,7КА</v>
          </cell>
          <cell r="C4511" t="str">
            <v>(Н6) - Ал - 3190/6,7КА</v>
          </cell>
          <cell r="D4511">
            <v>10</v>
          </cell>
        </row>
        <row r="4512">
          <cell r="A4512">
            <v>5209</v>
          </cell>
          <cell r="B4512" t="str">
            <v>(Н6) - Ал - 32 раздел</v>
          </cell>
          <cell r="C4512" t="str">
            <v>(Н6) - Ал - ліквідні активи, 32 раздел</v>
          </cell>
          <cell r="D4512">
            <v>8</v>
          </cell>
          <cell r="E4512">
            <v>43159</v>
          </cell>
          <cell r="F4512">
            <v>0</v>
          </cell>
          <cell r="G4512">
            <v>0</v>
          </cell>
          <cell r="H4512">
            <v>2</v>
          </cell>
          <cell r="I4512">
            <v>1</v>
          </cell>
          <cell r="J4512">
            <v>43160.510428240741</v>
          </cell>
          <cell r="L4512" t="str">
            <v>Да</v>
          </cell>
          <cell r="M4512" t="str">
            <v>Нет</v>
          </cell>
          <cell r="N4512">
            <v>2</v>
          </cell>
        </row>
        <row r="4513">
          <cell r="A4513">
            <v>4350</v>
          </cell>
          <cell r="B4513" t="str">
            <v>(Н6) - Ал - 3210</v>
          </cell>
          <cell r="C4513" t="str">
            <v>(Н6) - Ал - 3210</v>
          </cell>
          <cell r="D4513">
            <v>8</v>
          </cell>
          <cell r="E4513">
            <v>43159</v>
          </cell>
          <cell r="F4513">
            <v>0</v>
          </cell>
          <cell r="G4513">
            <v>0</v>
          </cell>
          <cell r="H4513">
            <v>2</v>
          </cell>
          <cell r="I4513">
            <v>1</v>
          </cell>
          <cell r="J4513">
            <v>43160.510416666664</v>
          </cell>
          <cell r="L4513" t="str">
            <v>Да</v>
          </cell>
          <cell r="M4513" t="str">
            <v>Нет</v>
          </cell>
          <cell r="N4513">
            <v>2</v>
          </cell>
        </row>
        <row r="4514">
          <cell r="A4514">
            <v>5236</v>
          </cell>
          <cell r="B4514" t="str">
            <v>(Н6) - Ал - 3211</v>
          </cell>
          <cell r="C4514" t="str">
            <v>(Н6) - Ал - 3211</v>
          </cell>
          <cell r="D4514">
            <v>8</v>
          </cell>
          <cell r="E4514">
            <v>43159</v>
          </cell>
          <cell r="F4514">
            <v>0</v>
          </cell>
          <cell r="G4514">
            <v>0</v>
          </cell>
          <cell r="H4514">
            <v>2</v>
          </cell>
          <cell r="I4514">
            <v>1</v>
          </cell>
          <cell r="J4514">
            <v>43160.510416666664</v>
          </cell>
          <cell r="L4514" t="str">
            <v>Да</v>
          </cell>
          <cell r="M4514" t="str">
            <v>Нет</v>
          </cell>
          <cell r="N4514">
            <v>2</v>
          </cell>
        </row>
        <row r="4515">
          <cell r="A4515">
            <v>5237</v>
          </cell>
          <cell r="B4515" t="str">
            <v>(Н6) - Ал - 3212</v>
          </cell>
          <cell r="C4515" t="str">
            <v>(Н6) - Ал - 3212</v>
          </cell>
          <cell r="D4515">
            <v>8</v>
          </cell>
          <cell r="E4515">
            <v>43159</v>
          </cell>
          <cell r="F4515">
            <v>0</v>
          </cell>
          <cell r="G4515">
            <v>0</v>
          </cell>
          <cell r="H4515">
            <v>2</v>
          </cell>
          <cell r="I4515">
            <v>1</v>
          </cell>
          <cell r="J4515">
            <v>43160.510416666664</v>
          </cell>
          <cell r="L4515" t="str">
            <v>Да</v>
          </cell>
          <cell r="M4515" t="str">
            <v>Нет</v>
          </cell>
          <cell r="N4515">
            <v>2</v>
          </cell>
        </row>
        <row r="4516">
          <cell r="A4516">
            <v>5238</v>
          </cell>
          <cell r="B4516" t="str">
            <v>(Н6) - Ал - 3213</v>
          </cell>
          <cell r="C4516" t="str">
            <v>(Н6) - Ал - 3213</v>
          </cell>
          <cell r="D4516">
            <v>8</v>
          </cell>
          <cell r="E4516">
            <v>43159</v>
          </cell>
          <cell r="F4516">
            <v>0</v>
          </cell>
          <cell r="G4516">
            <v>0</v>
          </cell>
          <cell r="H4516">
            <v>2</v>
          </cell>
          <cell r="I4516">
            <v>1</v>
          </cell>
          <cell r="J4516">
            <v>43160.510416666664</v>
          </cell>
          <cell r="L4516" t="str">
            <v>Да</v>
          </cell>
          <cell r="M4516" t="str">
            <v>Нет</v>
          </cell>
          <cell r="N4516">
            <v>2</v>
          </cell>
        </row>
        <row r="4517">
          <cell r="A4517">
            <v>5239</v>
          </cell>
          <cell r="B4517" t="str">
            <v>(Н6) - Ал - 3214</v>
          </cell>
          <cell r="C4517" t="str">
            <v>(Н6) - Ал - 3214</v>
          </cell>
          <cell r="D4517">
            <v>8</v>
          </cell>
          <cell r="E4517">
            <v>43159</v>
          </cell>
          <cell r="F4517">
            <v>0</v>
          </cell>
          <cell r="G4517">
            <v>0</v>
          </cell>
          <cell r="H4517">
            <v>2</v>
          </cell>
          <cell r="I4517">
            <v>1</v>
          </cell>
          <cell r="J4517">
            <v>43160.510416666664</v>
          </cell>
          <cell r="L4517" t="str">
            <v>Да</v>
          </cell>
          <cell r="M4517" t="str">
            <v>Нет</v>
          </cell>
          <cell r="N4517">
            <v>2</v>
          </cell>
        </row>
        <row r="4518">
          <cell r="A4518">
            <v>14479</v>
          </cell>
          <cell r="B4518" t="str">
            <v>(Н6) - Ал - 3216</v>
          </cell>
          <cell r="C4518" t="str">
            <v>(Н6) - Ал - 3216</v>
          </cell>
          <cell r="D4518">
            <v>10</v>
          </cell>
          <cell r="E4518">
            <v>43159</v>
          </cell>
          <cell r="F4518">
            <v>0</v>
          </cell>
          <cell r="G4518">
            <v>0</v>
          </cell>
          <cell r="H4518">
            <v>2</v>
          </cell>
          <cell r="I4518">
            <v>1</v>
          </cell>
          <cell r="J4518">
            <v>43160.510416666664</v>
          </cell>
          <cell r="L4518" t="str">
            <v>Да</v>
          </cell>
          <cell r="M4518" t="str">
            <v>Нет</v>
          </cell>
          <cell r="N4518">
            <v>2</v>
          </cell>
        </row>
        <row r="4519">
          <cell r="A4519">
            <v>5240</v>
          </cell>
          <cell r="B4519" t="str">
            <v>(Н6) - Ал - 3216КА</v>
          </cell>
          <cell r="C4519" t="str">
            <v>(Н6) - Ал - 3216КА</v>
          </cell>
          <cell r="D4519">
            <v>8</v>
          </cell>
        </row>
        <row r="4520">
          <cell r="A4520">
            <v>5241</v>
          </cell>
          <cell r="B4520" t="str">
            <v>(Н6) - Ал - 3217</v>
          </cell>
          <cell r="C4520" t="str">
            <v>(Н6) - Ал - 3217</v>
          </cell>
          <cell r="D4520">
            <v>8</v>
          </cell>
        </row>
        <row r="4521">
          <cell r="A4521">
            <v>14480</v>
          </cell>
          <cell r="B4521" t="str">
            <v>(Н6) - Ал - 3219</v>
          </cell>
          <cell r="C4521" t="str">
            <v>(Н6) - Ал - 3219</v>
          </cell>
          <cell r="D4521">
            <v>10</v>
          </cell>
          <cell r="E4521">
            <v>43159</v>
          </cell>
          <cell r="F4521">
            <v>0</v>
          </cell>
          <cell r="G4521">
            <v>0</v>
          </cell>
          <cell r="H4521">
            <v>2</v>
          </cell>
          <cell r="I4521">
            <v>1</v>
          </cell>
          <cell r="J4521">
            <v>43160.510416666664</v>
          </cell>
          <cell r="L4521" t="str">
            <v>Да</v>
          </cell>
          <cell r="M4521" t="str">
            <v>Нет</v>
          </cell>
          <cell r="N4521">
            <v>2</v>
          </cell>
        </row>
        <row r="4522">
          <cell r="A4522">
            <v>5456</v>
          </cell>
          <cell r="B4522" t="str">
            <v>(Н6) - Ал - 3290КА</v>
          </cell>
          <cell r="C4522" t="str">
            <v>(Н6) - Ал - 3290КА</v>
          </cell>
          <cell r="D4522">
            <v>10</v>
          </cell>
        </row>
        <row r="4523">
          <cell r="A4523">
            <v>14481</v>
          </cell>
          <cell r="B4523" t="str">
            <v>(Н6) - Ал - 34 раздел</v>
          </cell>
          <cell r="C4523" t="str">
            <v>(Н6) - Ал - 34 раздел</v>
          </cell>
          <cell r="D4523">
            <v>10</v>
          </cell>
          <cell r="E4523">
            <v>43159</v>
          </cell>
          <cell r="F4523">
            <v>0</v>
          </cell>
          <cell r="G4523">
            <v>0</v>
          </cell>
          <cell r="H4523">
            <v>2</v>
          </cell>
          <cell r="I4523">
            <v>1</v>
          </cell>
          <cell r="J4523">
            <v>43160.510428240741</v>
          </cell>
          <cell r="L4523" t="str">
            <v>Да</v>
          </cell>
          <cell r="M4523" t="str">
            <v>Нет</v>
          </cell>
          <cell r="N4523">
            <v>2</v>
          </cell>
        </row>
        <row r="4524">
          <cell r="A4524">
            <v>14482</v>
          </cell>
          <cell r="B4524" t="str">
            <v>(Н6) - Ал - 3412</v>
          </cell>
          <cell r="C4524" t="str">
            <v>(Н6) - Ал - 3412</v>
          </cell>
          <cell r="D4524">
            <v>10</v>
          </cell>
          <cell r="E4524">
            <v>43159</v>
          </cell>
          <cell r="F4524">
            <v>0</v>
          </cell>
          <cell r="G4524">
            <v>0</v>
          </cell>
          <cell r="H4524">
            <v>2</v>
          </cell>
          <cell r="I4524">
            <v>1</v>
          </cell>
          <cell r="J4524">
            <v>43160.510428240741</v>
          </cell>
          <cell r="L4524" t="str">
            <v>Да</v>
          </cell>
          <cell r="M4524" t="str">
            <v>Нет</v>
          </cell>
          <cell r="N4524">
            <v>2</v>
          </cell>
        </row>
        <row r="4525">
          <cell r="A4525">
            <v>14483</v>
          </cell>
          <cell r="B4525" t="str">
            <v>(Н6) - Ал - 3413</v>
          </cell>
          <cell r="C4525" t="str">
            <v>(Н6) - Ал - 3413</v>
          </cell>
          <cell r="D4525">
            <v>10</v>
          </cell>
          <cell r="E4525">
            <v>43159</v>
          </cell>
          <cell r="F4525">
            <v>0</v>
          </cell>
          <cell r="G4525">
            <v>0</v>
          </cell>
          <cell r="H4525">
            <v>2</v>
          </cell>
          <cell r="I4525">
            <v>1</v>
          </cell>
          <cell r="J4525">
            <v>43160.510428240741</v>
          </cell>
          <cell r="L4525" t="str">
            <v>Да</v>
          </cell>
          <cell r="M4525" t="str">
            <v>Нет</v>
          </cell>
          <cell r="N4525">
            <v>2</v>
          </cell>
        </row>
        <row r="4526">
          <cell r="A4526">
            <v>14484</v>
          </cell>
          <cell r="B4526" t="str">
            <v>(Н6) - Ал - 3415</v>
          </cell>
          <cell r="C4526" t="str">
            <v>(Н6) - Ал - 3415</v>
          </cell>
          <cell r="D4526">
            <v>10</v>
          </cell>
          <cell r="E4526">
            <v>43159</v>
          </cell>
          <cell r="F4526">
            <v>0</v>
          </cell>
          <cell r="G4526">
            <v>0</v>
          </cell>
          <cell r="H4526">
            <v>2</v>
          </cell>
          <cell r="I4526">
            <v>1</v>
          </cell>
          <cell r="J4526">
            <v>43160.510428240741</v>
          </cell>
          <cell r="L4526" t="str">
            <v>Да</v>
          </cell>
          <cell r="M4526" t="str">
            <v>Нет</v>
          </cell>
          <cell r="N4526">
            <v>2</v>
          </cell>
        </row>
        <row r="4527">
          <cell r="A4527">
            <v>14485</v>
          </cell>
          <cell r="B4527" t="str">
            <v>(Н6) - Ал - 3422</v>
          </cell>
          <cell r="C4527" t="str">
            <v>(Н6) - Ал - 3422</v>
          </cell>
          <cell r="D4527">
            <v>10</v>
          </cell>
          <cell r="E4527">
            <v>43159</v>
          </cell>
          <cell r="F4527">
            <v>0</v>
          </cell>
          <cell r="G4527">
            <v>0</v>
          </cell>
          <cell r="H4527">
            <v>2</v>
          </cell>
          <cell r="I4527">
            <v>1</v>
          </cell>
          <cell r="J4527">
            <v>43160.510428240741</v>
          </cell>
          <cell r="L4527" t="str">
            <v>Да</v>
          </cell>
          <cell r="M4527" t="str">
            <v>Нет</v>
          </cell>
          <cell r="N4527">
            <v>2</v>
          </cell>
        </row>
        <row r="4528">
          <cell r="A4528">
            <v>14486</v>
          </cell>
          <cell r="B4528" t="str">
            <v>(Н6) - Ал - 3423</v>
          </cell>
          <cell r="C4528" t="str">
            <v>(Н6) - Ал - 3423</v>
          </cell>
          <cell r="D4528">
            <v>10</v>
          </cell>
          <cell r="E4528">
            <v>43159</v>
          </cell>
          <cell r="F4528">
            <v>0</v>
          </cell>
          <cell r="G4528">
            <v>0</v>
          </cell>
          <cell r="H4528">
            <v>2</v>
          </cell>
          <cell r="I4528">
            <v>1</v>
          </cell>
          <cell r="J4528">
            <v>43160.510428240741</v>
          </cell>
          <cell r="L4528" t="str">
            <v>Да</v>
          </cell>
          <cell r="M4528" t="str">
            <v>Нет</v>
          </cell>
          <cell r="N4528">
            <v>2</v>
          </cell>
        </row>
        <row r="4529">
          <cell r="A4529">
            <v>14487</v>
          </cell>
          <cell r="B4529" t="str">
            <v>(Н6) - Ал - 3425</v>
          </cell>
          <cell r="C4529" t="str">
            <v>(Н6) - Ал - 3425</v>
          </cell>
          <cell r="D4529">
            <v>10</v>
          </cell>
          <cell r="E4529">
            <v>43159</v>
          </cell>
          <cell r="F4529">
            <v>0</v>
          </cell>
          <cell r="G4529">
            <v>0</v>
          </cell>
          <cell r="H4529">
            <v>2</v>
          </cell>
          <cell r="I4529">
            <v>1</v>
          </cell>
          <cell r="J4529">
            <v>43160.510428240741</v>
          </cell>
          <cell r="L4529" t="str">
            <v>Да</v>
          </cell>
          <cell r="M4529" t="str">
            <v>Нет</v>
          </cell>
          <cell r="N4529">
            <v>2</v>
          </cell>
        </row>
        <row r="4530">
          <cell r="A4530">
            <v>14488</v>
          </cell>
          <cell r="B4530" t="str">
            <v>(Н6) - Ал - 35 раздел</v>
          </cell>
          <cell r="C4530" t="str">
            <v>(Н6) - Ал - 35 раздел</v>
          </cell>
          <cell r="D4530">
            <v>10</v>
          </cell>
          <cell r="E4530">
            <v>43159</v>
          </cell>
          <cell r="F4530">
            <v>0</v>
          </cell>
          <cell r="G4530">
            <v>0</v>
          </cell>
          <cell r="H4530">
            <v>2</v>
          </cell>
          <cell r="I4530">
            <v>1</v>
          </cell>
          <cell r="J4530">
            <v>43160.510428240741</v>
          </cell>
          <cell r="L4530" t="str">
            <v>Да</v>
          </cell>
          <cell r="M4530" t="str">
            <v>Нет</v>
          </cell>
          <cell r="N4530">
            <v>2</v>
          </cell>
        </row>
        <row r="4531">
          <cell r="A4531">
            <v>14489</v>
          </cell>
          <cell r="B4531" t="str">
            <v>(Н6) - Ал - 3560</v>
          </cell>
          <cell r="C4531" t="str">
            <v>(Н6) - Ал - 3560</v>
          </cell>
          <cell r="D4531">
            <v>10</v>
          </cell>
          <cell r="E4531">
            <v>43159</v>
          </cell>
          <cell r="F4531">
            <v>0</v>
          </cell>
          <cell r="G4531">
            <v>0</v>
          </cell>
          <cell r="H4531">
            <v>2</v>
          </cell>
          <cell r="I4531">
            <v>1</v>
          </cell>
          <cell r="J4531">
            <v>43160.510428240741</v>
          </cell>
          <cell r="L4531" t="str">
            <v>Да</v>
          </cell>
          <cell r="M4531" t="str">
            <v>Нет</v>
          </cell>
          <cell r="N4531">
            <v>2</v>
          </cell>
        </row>
        <row r="4532">
          <cell r="A4532">
            <v>14490</v>
          </cell>
          <cell r="B4532" t="str">
            <v>(Н6) - Ал - 3566</v>
          </cell>
          <cell r="C4532" t="str">
            <v>(Н6) - Ал - 3566</v>
          </cell>
          <cell r="D4532">
            <v>10</v>
          </cell>
          <cell r="E4532">
            <v>43159</v>
          </cell>
          <cell r="F4532">
            <v>0</v>
          </cell>
          <cell r="G4532">
            <v>0</v>
          </cell>
          <cell r="H4532">
            <v>2</v>
          </cell>
          <cell r="I4532">
            <v>1</v>
          </cell>
          <cell r="J4532">
            <v>43160.510428240741</v>
          </cell>
          <cell r="L4532" t="str">
            <v>Да</v>
          </cell>
          <cell r="M4532" t="str">
            <v>Нет</v>
          </cell>
          <cell r="N4532">
            <v>2</v>
          </cell>
        </row>
        <row r="4533">
          <cell r="A4533">
            <v>14491</v>
          </cell>
          <cell r="B4533" t="str">
            <v>(Н6) - Ал - 3569</v>
          </cell>
          <cell r="C4533" t="str">
            <v>(Н6) - Ал - 3569</v>
          </cell>
          <cell r="D4533">
            <v>10</v>
          </cell>
          <cell r="E4533">
            <v>43159</v>
          </cell>
          <cell r="F4533">
            <v>0</v>
          </cell>
          <cell r="G4533">
            <v>0</v>
          </cell>
          <cell r="H4533">
            <v>2</v>
          </cell>
          <cell r="I4533">
            <v>1</v>
          </cell>
          <cell r="J4533">
            <v>43160.510428240741</v>
          </cell>
          <cell r="L4533" t="str">
            <v>Да</v>
          </cell>
          <cell r="M4533" t="str">
            <v>Нет</v>
          </cell>
          <cell r="N4533">
            <v>2</v>
          </cell>
        </row>
        <row r="4534">
          <cell r="A4534">
            <v>5242</v>
          </cell>
          <cell r="B4534" t="str">
            <v>(Н6) - Ал - 37 раздел</v>
          </cell>
          <cell r="C4534" t="str">
            <v>(Н6) - Ал - ліквідні активи, 37 раздел</v>
          </cell>
          <cell r="D4534">
            <v>8</v>
          </cell>
          <cell r="E4534">
            <v>43159</v>
          </cell>
          <cell r="F4534">
            <v>0</v>
          </cell>
          <cell r="G4534">
            <v>0</v>
          </cell>
          <cell r="H4534">
            <v>2</v>
          </cell>
          <cell r="I4534">
            <v>1</v>
          </cell>
          <cell r="J4534">
            <v>43160.510428240741</v>
          </cell>
          <cell r="L4534" t="str">
            <v>Да</v>
          </cell>
          <cell r="M4534" t="str">
            <v>Нет</v>
          </cell>
          <cell r="N4534">
            <v>2</v>
          </cell>
        </row>
        <row r="4535">
          <cell r="A4535">
            <v>5442</v>
          </cell>
          <cell r="B4535" t="str">
            <v>(Н6) - Ал - 870000</v>
          </cell>
          <cell r="C4535" t="str">
            <v>(Н6) - Ал - 870000</v>
          </cell>
          <cell r="D4535">
            <v>10</v>
          </cell>
          <cell r="E4535">
            <v>43159</v>
          </cell>
          <cell r="F4535">
            <v>0</v>
          </cell>
          <cell r="G4535">
            <v>0</v>
          </cell>
          <cell r="H4535">
            <v>2</v>
          </cell>
          <cell r="I4535">
            <v>1</v>
          </cell>
          <cell r="J4535">
            <v>43160.510428240741</v>
          </cell>
          <cell r="L4535" t="str">
            <v>Да</v>
          </cell>
          <cell r="M4535" t="str">
            <v>Нет</v>
          </cell>
          <cell r="N4535">
            <v>2</v>
          </cell>
        </row>
        <row r="4536">
          <cell r="A4536">
            <v>5444</v>
          </cell>
          <cell r="B4536" t="str">
            <v>(Н6) - Ал - 880000</v>
          </cell>
          <cell r="C4536" t="str">
            <v>(Н6) - Ал - 880000</v>
          </cell>
          <cell r="D4536">
            <v>10</v>
          </cell>
          <cell r="E4536">
            <v>43159</v>
          </cell>
          <cell r="F4536">
            <v>0</v>
          </cell>
          <cell r="G4536">
            <v>0</v>
          </cell>
          <cell r="H4536">
            <v>2</v>
          </cell>
          <cell r="I4536">
            <v>1</v>
          </cell>
          <cell r="J4536">
            <v>43160.510428240741</v>
          </cell>
          <cell r="L4536" t="str">
            <v>Да</v>
          </cell>
          <cell r="M4536" t="str">
            <v>Нет</v>
          </cell>
          <cell r="N4536">
            <v>2</v>
          </cell>
        </row>
        <row r="4537">
          <cell r="A4537">
            <v>5445</v>
          </cell>
          <cell r="B4537" t="str">
            <v>(Н6) - Ал - 890000</v>
          </cell>
          <cell r="C4537" t="str">
            <v>(Н6) - Ал - 890000</v>
          </cell>
          <cell r="D4537">
            <v>10</v>
          </cell>
        </row>
        <row r="4538">
          <cell r="A4538">
            <v>5446</v>
          </cell>
          <cell r="B4538" t="str">
            <v>(Н6) - Ал - 900000</v>
          </cell>
          <cell r="C4538" t="str">
            <v>(Н6) - Ал - 900000</v>
          </cell>
          <cell r="D4538">
            <v>10</v>
          </cell>
          <cell r="E4538">
            <v>43159</v>
          </cell>
          <cell r="F4538">
            <v>0</v>
          </cell>
          <cell r="G4538">
            <v>0</v>
          </cell>
          <cell r="H4538">
            <v>2</v>
          </cell>
          <cell r="I4538">
            <v>1</v>
          </cell>
          <cell r="J4538">
            <v>43160.510428240741</v>
          </cell>
          <cell r="L4538" t="str">
            <v>Да</v>
          </cell>
          <cell r="M4538" t="str">
            <v>Нет</v>
          </cell>
          <cell r="N4538">
            <v>2</v>
          </cell>
        </row>
        <row r="4539">
          <cell r="A4539">
            <v>5447</v>
          </cell>
          <cell r="B4539" t="str">
            <v>(Н6) - Ал - 910000</v>
          </cell>
          <cell r="C4539" t="str">
            <v>(Н6) - Ал - 910000</v>
          </cell>
          <cell r="D4539">
            <v>10</v>
          </cell>
          <cell r="E4539">
            <v>43159</v>
          </cell>
          <cell r="F4539">
            <v>0</v>
          </cell>
          <cell r="G4539">
            <v>0</v>
          </cell>
          <cell r="H4539">
            <v>2</v>
          </cell>
          <cell r="I4539">
            <v>1</v>
          </cell>
          <cell r="J4539">
            <v>43160.510428240741</v>
          </cell>
          <cell r="L4539" t="str">
            <v>Да</v>
          </cell>
          <cell r="M4539" t="str">
            <v>Нет</v>
          </cell>
          <cell r="N4539">
            <v>2</v>
          </cell>
        </row>
        <row r="4540">
          <cell r="A4540">
            <v>6611</v>
          </cell>
          <cell r="B4540" t="str">
            <v>(Н6) - Ал - 9500/3</v>
          </cell>
          <cell r="C4540" t="str">
            <v>(Н6) - Ал - 9500/3</v>
          </cell>
          <cell r="D4540">
            <v>10</v>
          </cell>
          <cell r="E4540">
            <v>43159</v>
          </cell>
          <cell r="F4540">
            <v>0</v>
          </cell>
          <cell r="G4540">
            <v>0</v>
          </cell>
          <cell r="H4540">
            <v>2</v>
          </cell>
          <cell r="I4540">
            <v>1</v>
          </cell>
          <cell r="J4540">
            <v>43160.510428240741</v>
          </cell>
          <cell r="L4540" t="str">
            <v>Да</v>
          </cell>
          <cell r="M4540" t="str">
            <v>Нет</v>
          </cell>
          <cell r="N4540">
            <v>2</v>
          </cell>
        </row>
        <row r="4541">
          <cell r="A4541">
            <v>13480</v>
          </cell>
          <cell r="B4541" t="str">
            <v>(Н6) - Ал - A00000</v>
          </cell>
          <cell r="C4541" t="str">
            <v>(Н6) - Ал - A00000</v>
          </cell>
          <cell r="D4541">
            <v>10</v>
          </cell>
          <cell r="E4541">
            <v>43159</v>
          </cell>
          <cell r="F4541">
            <v>0</v>
          </cell>
          <cell r="G4541">
            <v>0</v>
          </cell>
          <cell r="H4541">
            <v>2</v>
          </cell>
          <cell r="I4541">
            <v>1</v>
          </cell>
          <cell r="J4541">
            <v>43160.510428240741</v>
          </cell>
          <cell r="L4541" t="str">
            <v>Да</v>
          </cell>
          <cell r="M4541" t="str">
            <v>Нет</v>
          </cell>
          <cell r="N4541">
            <v>2</v>
          </cell>
        </row>
        <row r="4542">
          <cell r="A4542">
            <v>13550</v>
          </cell>
          <cell r="B4542" t="str">
            <v>(Н6) - Ал - A50000</v>
          </cell>
          <cell r="C4542" t="str">
            <v>(Н6) - Ал - A50000</v>
          </cell>
          <cell r="D4542">
            <v>10</v>
          </cell>
          <cell r="E4542">
            <v>43159</v>
          </cell>
          <cell r="F4542">
            <v>0</v>
          </cell>
          <cell r="G4542">
            <v>0</v>
          </cell>
          <cell r="H4542">
            <v>2</v>
          </cell>
          <cell r="I4542">
            <v>1</v>
          </cell>
          <cell r="J4542">
            <v>43160.510428240741</v>
          </cell>
          <cell r="L4542" t="str">
            <v>Да</v>
          </cell>
          <cell r="M4542" t="str">
            <v>Нет</v>
          </cell>
          <cell r="N4542">
            <v>2</v>
          </cell>
        </row>
        <row r="4543">
          <cell r="A4543">
            <v>5206</v>
          </cell>
          <cell r="B4543" t="str">
            <v>(Н6) - Ал - а2920А-2920П</v>
          </cell>
          <cell r="C4543" t="str">
            <v>(Н6) - Ал - а2920А-2920П</v>
          </cell>
          <cell r="D4543">
            <v>8</v>
          </cell>
          <cell r="E4543">
            <v>43159</v>
          </cell>
          <cell r="F4543">
            <v>0</v>
          </cell>
          <cell r="G4543">
            <v>0</v>
          </cell>
          <cell r="H4543">
            <v>2</v>
          </cell>
          <cell r="I4543">
            <v>1</v>
          </cell>
          <cell r="J4543">
            <v>43160.510416666664</v>
          </cell>
          <cell r="L4543" t="str">
            <v>Да</v>
          </cell>
          <cell r="M4543" t="str">
            <v>Нет</v>
          </cell>
          <cell r="N4543">
            <v>2</v>
          </cell>
        </row>
        <row r="4544">
          <cell r="A4544">
            <v>5207</v>
          </cell>
          <cell r="B4544" t="str">
            <v>(Н6) - Ал - а2924А-2924П</v>
          </cell>
          <cell r="C4544" t="str">
            <v>(Н6) - Ал - а2924А-2924П</v>
          </cell>
          <cell r="D4544">
            <v>8</v>
          </cell>
          <cell r="E4544">
            <v>43159</v>
          </cell>
          <cell r="F4544">
            <v>1679308.49</v>
          </cell>
          <cell r="G4544">
            <v>0</v>
          </cell>
          <cell r="H4544">
            <v>2</v>
          </cell>
          <cell r="I4544">
            <v>1</v>
          </cell>
          <cell r="J4544">
            <v>43160.510416666664</v>
          </cell>
          <cell r="L4544" t="str">
            <v>Да</v>
          </cell>
          <cell r="M4544" t="str">
            <v>Нет</v>
          </cell>
          <cell r="N4544">
            <v>2</v>
          </cell>
        </row>
        <row r="4545">
          <cell r="A4545">
            <v>5243</v>
          </cell>
          <cell r="B4545" t="str">
            <v>(Н6) - Ал - а3739А-3739П</v>
          </cell>
          <cell r="C4545" t="str">
            <v>(Н6) - Ал - а3739А-3739П</v>
          </cell>
          <cell r="D4545">
            <v>8</v>
          </cell>
          <cell r="E4545">
            <v>43159</v>
          </cell>
          <cell r="F4545">
            <v>0</v>
          </cell>
          <cell r="G4545">
            <v>0</v>
          </cell>
          <cell r="H4545">
            <v>2</v>
          </cell>
          <cell r="I4545">
            <v>1</v>
          </cell>
          <cell r="J4545">
            <v>43160.510416666664</v>
          </cell>
          <cell r="L4545" t="str">
            <v>Да</v>
          </cell>
          <cell r="M4545" t="str">
            <v>Нет</v>
          </cell>
          <cell r="N4545">
            <v>2</v>
          </cell>
        </row>
        <row r="4546">
          <cell r="A4546">
            <v>1639</v>
          </cell>
          <cell r="B4546" t="str">
            <v>(Н6) - Зк</v>
          </cell>
          <cell r="C4546" t="str">
            <v>(Н6) - З1 Короткострокові зобов`язання:</v>
          </cell>
          <cell r="D4546">
            <v>9</v>
          </cell>
          <cell r="E4546">
            <v>43159</v>
          </cell>
          <cell r="F4546">
            <v>1570843133.29</v>
          </cell>
          <cell r="G4546">
            <v>0</v>
          </cell>
          <cell r="H4546">
            <v>2</v>
          </cell>
          <cell r="I4546">
            <v>1</v>
          </cell>
          <cell r="J4546">
            <v>43160.510428240741</v>
          </cell>
          <cell r="L4546" t="str">
            <v>Да</v>
          </cell>
          <cell r="M4546" t="str">
            <v>Нет</v>
          </cell>
          <cell r="N4546">
            <v>2</v>
          </cell>
        </row>
        <row r="4547">
          <cell r="A4547">
            <v>1616</v>
          </cell>
          <cell r="B4547" t="str">
            <v>(Н6) - Зк - 1 класс</v>
          </cell>
          <cell r="C4547" t="str">
            <v>(Н6) - Зк - 1 класс</v>
          </cell>
          <cell r="D4547">
            <v>9</v>
          </cell>
          <cell r="E4547">
            <v>43159</v>
          </cell>
          <cell r="F4547">
            <v>0</v>
          </cell>
          <cell r="G4547">
            <v>0</v>
          </cell>
          <cell r="H4547">
            <v>2</v>
          </cell>
          <cell r="I4547">
            <v>1</v>
          </cell>
          <cell r="J4547">
            <v>43160.510428240741</v>
          </cell>
          <cell r="L4547" t="str">
            <v>Да</v>
          </cell>
          <cell r="M4547" t="str">
            <v>Нет</v>
          </cell>
          <cell r="N4547">
            <v>2</v>
          </cell>
        </row>
        <row r="4548">
          <cell r="A4548">
            <v>1633</v>
          </cell>
          <cell r="B4548" t="str">
            <v xml:space="preserve">(Н6) - Зк - 13  раздел </v>
          </cell>
          <cell r="C4548" t="str">
            <v>(Н6) - Зк - 13  раздел</v>
          </cell>
          <cell r="D4548">
            <v>9</v>
          </cell>
          <cell r="E4548">
            <v>43159</v>
          </cell>
          <cell r="F4548">
            <v>0</v>
          </cell>
          <cell r="G4548">
            <v>0</v>
          </cell>
          <cell r="H4548">
            <v>2</v>
          </cell>
          <cell r="I4548">
            <v>1</v>
          </cell>
          <cell r="J4548">
            <v>43160.510416666664</v>
          </cell>
          <cell r="L4548" t="str">
            <v>Да</v>
          </cell>
          <cell r="M4548" t="str">
            <v>Нет</v>
          </cell>
          <cell r="N4548">
            <v>2</v>
          </cell>
        </row>
        <row r="4549">
          <cell r="A4549">
            <v>5276</v>
          </cell>
          <cell r="B4549" t="str">
            <v>(Н6) - Зк - 1300</v>
          </cell>
          <cell r="C4549" t="str">
            <v>(Н6) - Зк - 1300</v>
          </cell>
          <cell r="D4549">
            <v>9</v>
          </cell>
          <cell r="E4549">
            <v>43159</v>
          </cell>
          <cell r="F4549">
            <v>0</v>
          </cell>
          <cell r="G4549">
            <v>0</v>
          </cell>
          <cell r="H4549">
            <v>2</v>
          </cell>
          <cell r="I4549">
            <v>1</v>
          </cell>
          <cell r="J4549">
            <v>43160.510416666664</v>
          </cell>
          <cell r="L4549" t="str">
            <v>Да</v>
          </cell>
          <cell r="M4549" t="str">
            <v>Нет</v>
          </cell>
          <cell r="N4549">
            <v>2</v>
          </cell>
        </row>
        <row r="4550">
          <cell r="A4550">
            <v>1872</v>
          </cell>
          <cell r="B4550" t="str">
            <v>(Н6) - Зк - 1310</v>
          </cell>
          <cell r="C4550" t="str">
            <v>(Н6) - Зк - 1310</v>
          </cell>
          <cell r="D4550">
            <v>9</v>
          </cell>
          <cell r="E4550">
            <v>43159</v>
          </cell>
          <cell r="F4550">
            <v>0</v>
          </cell>
          <cell r="G4550">
            <v>0</v>
          </cell>
          <cell r="H4550">
            <v>2</v>
          </cell>
          <cell r="I4550">
            <v>1</v>
          </cell>
          <cell r="J4550">
            <v>43160.510416666664</v>
          </cell>
          <cell r="L4550" t="str">
            <v>Да</v>
          </cell>
          <cell r="M4550" t="str">
            <v>Нет</v>
          </cell>
          <cell r="N4550">
            <v>2</v>
          </cell>
        </row>
        <row r="4551">
          <cell r="A4551">
            <v>1873</v>
          </cell>
          <cell r="B4551" t="str">
            <v>(Н6) - Зк - 1311</v>
          </cell>
          <cell r="C4551" t="str">
            <v>(Н6) - Зк - 1311</v>
          </cell>
          <cell r="D4551">
            <v>9</v>
          </cell>
          <cell r="E4551">
            <v>43159</v>
          </cell>
          <cell r="F4551">
            <v>0</v>
          </cell>
          <cell r="G4551">
            <v>0</v>
          </cell>
          <cell r="H4551">
            <v>2</v>
          </cell>
          <cell r="I4551">
            <v>1</v>
          </cell>
          <cell r="J4551">
            <v>43160.510416666664</v>
          </cell>
          <cell r="L4551" t="str">
            <v>Да</v>
          </cell>
          <cell r="M4551" t="str">
            <v>Нет</v>
          </cell>
          <cell r="N4551">
            <v>2</v>
          </cell>
        </row>
        <row r="4552">
          <cell r="A4552">
            <v>1874</v>
          </cell>
          <cell r="B4552" t="str">
            <v>(Н6) - Зк - 1312</v>
          </cell>
          <cell r="C4552" t="str">
            <v>(Н6) - Зк - 1312</v>
          </cell>
          <cell r="D4552">
            <v>9</v>
          </cell>
          <cell r="E4552">
            <v>43159</v>
          </cell>
          <cell r="F4552">
            <v>0</v>
          </cell>
          <cell r="G4552">
            <v>0</v>
          </cell>
          <cell r="H4552">
            <v>2</v>
          </cell>
          <cell r="I4552">
            <v>1</v>
          </cell>
          <cell r="J4552">
            <v>43160.510416666664</v>
          </cell>
          <cell r="L4552" t="str">
            <v>Да</v>
          </cell>
          <cell r="M4552" t="str">
            <v>Нет</v>
          </cell>
          <cell r="N4552">
            <v>2</v>
          </cell>
        </row>
        <row r="4553">
          <cell r="A4553">
            <v>3652</v>
          </cell>
          <cell r="B4553" t="str">
            <v>(Н6) - Зк - 1313</v>
          </cell>
          <cell r="C4553" t="str">
            <v>(Н6) - Зк - 1313</v>
          </cell>
          <cell r="D4553">
            <v>9</v>
          </cell>
        </row>
        <row r="4554">
          <cell r="A4554">
            <v>4887</v>
          </cell>
          <cell r="B4554" t="str">
            <v>(Н6) - Зк - 1315</v>
          </cell>
          <cell r="C4554" t="str">
            <v>(Н6) - Зк - 1315</v>
          </cell>
          <cell r="D4554">
            <v>9</v>
          </cell>
        </row>
        <row r="4555">
          <cell r="A4555">
            <v>14504</v>
          </cell>
          <cell r="B4555" t="str">
            <v>(Н6) - Зк - 1316</v>
          </cell>
          <cell r="C4555" t="str">
            <v>(Н6) - Зк - 1316</v>
          </cell>
          <cell r="D4555">
            <v>9</v>
          </cell>
          <cell r="E4555">
            <v>43159</v>
          </cell>
          <cell r="F4555">
            <v>0</v>
          </cell>
          <cell r="G4555">
            <v>0</v>
          </cell>
          <cell r="H4555">
            <v>2</v>
          </cell>
          <cell r="I4555">
            <v>1</v>
          </cell>
          <cell r="J4555">
            <v>43160.510416666664</v>
          </cell>
          <cell r="L4555" t="str">
            <v>Да</v>
          </cell>
          <cell r="M4555" t="str">
            <v>Нет</v>
          </cell>
          <cell r="N4555">
            <v>2</v>
          </cell>
        </row>
        <row r="4556">
          <cell r="A4556">
            <v>3653</v>
          </cell>
          <cell r="B4556" t="str">
            <v>(Н6) - Зк - 1316КП</v>
          </cell>
          <cell r="C4556" t="str">
            <v>(Н6) - Зк - 1316КП</v>
          </cell>
          <cell r="D4556">
            <v>9</v>
          </cell>
        </row>
        <row r="4557">
          <cell r="A4557">
            <v>1876</v>
          </cell>
          <cell r="B4557" t="str">
            <v>(Н6) - Зк - 1317</v>
          </cell>
          <cell r="C4557" t="str">
            <v>(Н6) - Зк - 1317</v>
          </cell>
          <cell r="D4557">
            <v>9</v>
          </cell>
        </row>
        <row r="4558">
          <cell r="A4558">
            <v>14505</v>
          </cell>
          <cell r="B4558" t="str">
            <v>(Н6) - Зк - 1321</v>
          </cell>
          <cell r="C4558" t="str">
            <v>(Н6) - Зк - 1321</v>
          </cell>
          <cell r="D4558">
            <v>9</v>
          </cell>
          <cell r="E4558">
            <v>43159</v>
          </cell>
          <cell r="F4558">
            <v>0</v>
          </cell>
          <cell r="G4558">
            <v>0</v>
          </cell>
          <cell r="H4558">
            <v>2</v>
          </cell>
          <cell r="I4558">
            <v>1</v>
          </cell>
          <cell r="J4558">
            <v>43160.510416666664</v>
          </cell>
          <cell r="L4558" t="str">
            <v>Да</v>
          </cell>
          <cell r="M4558" t="str">
            <v>Нет</v>
          </cell>
          <cell r="N4558">
            <v>2</v>
          </cell>
        </row>
        <row r="4559">
          <cell r="A4559">
            <v>5277</v>
          </cell>
          <cell r="B4559" t="str">
            <v>(Н6) - Зк - 1322</v>
          </cell>
          <cell r="C4559" t="str">
            <v>(Н6) - Зк - 1322</v>
          </cell>
          <cell r="D4559">
            <v>9</v>
          </cell>
          <cell r="E4559">
            <v>43159</v>
          </cell>
          <cell r="F4559">
            <v>0</v>
          </cell>
          <cell r="G4559">
            <v>0</v>
          </cell>
          <cell r="H4559">
            <v>2</v>
          </cell>
          <cell r="I4559">
            <v>1</v>
          </cell>
          <cell r="J4559">
            <v>43160.510416666664</v>
          </cell>
          <cell r="L4559" t="str">
            <v>Да</v>
          </cell>
          <cell r="M4559" t="str">
            <v>Нет</v>
          </cell>
          <cell r="N4559">
            <v>2</v>
          </cell>
        </row>
        <row r="4560">
          <cell r="A4560">
            <v>5278</v>
          </cell>
          <cell r="B4560" t="str">
            <v>(Н6) - Зк - 1323</v>
          </cell>
          <cell r="C4560" t="str">
            <v>(Н6) - Зк - 1323</v>
          </cell>
          <cell r="D4560">
            <v>9</v>
          </cell>
          <cell r="E4560">
            <v>43159</v>
          </cell>
          <cell r="F4560">
            <v>0</v>
          </cell>
          <cell r="G4560">
            <v>0</v>
          </cell>
          <cell r="H4560">
            <v>2</v>
          </cell>
          <cell r="I4560">
            <v>1</v>
          </cell>
          <cell r="J4560">
            <v>43160.510416666664</v>
          </cell>
          <cell r="L4560" t="str">
            <v>Да</v>
          </cell>
          <cell r="M4560" t="str">
            <v>Нет</v>
          </cell>
          <cell r="N4560">
            <v>2</v>
          </cell>
        </row>
        <row r="4561">
          <cell r="A4561">
            <v>5279</v>
          </cell>
          <cell r="B4561" t="str">
            <v>(Н6) - Зк - 1324</v>
          </cell>
          <cell r="C4561" t="str">
            <v>(Н6) - Зк - 1324</v>
          </cell>
          <cell r="D4561">
            <v>9</v>
          </cell>
          <cell r="E4561">
            <v>43159</v>
          </cell>
          <cell r="F4561">
            <v>0</v>
          </cell>
          <cell r="G4561">
            <v>0</v>
          </cell>
          <cell r="H4561">
            <v>2</v>
          </cell>
          <cell r="I4561">
            <v>1</v>
          </cell>
          <cell r="J4561">
            <v>43160.510416666664</v>
          </cell>
          <cell r="L4561" t="str">
            <v>Да</v>
          </cell>
          <cell r="M4561" t="str">
            <v>Нет</v>
          </cell>
          <cell r="N4561">
            <v>2</v>
          </cell>
        </row>
        <row r="4562">
          <cell r="A4562">
            <v>5280</v>
          </cell>
          <cell r="B4562" t="str">
            <v>(Н6) - Зк - 1325</v>
          </cell>
          <cell r="C4562" t="str">
            <v>(Н6) - Зк - 1325</v>
          </cell>
          <cell r="D4562">
            <v>9</v>
          </cell>
        </row>
        <row r="4563">
          <cell r="A4563">
            <v>14506</v>
          </cell>
          <cell r="B4563" t="str">
            <v>(Н6) - Зк - 1326</v>
          </cell>
          <cell r="C4563" t="str">
            <v>(Н6) - Зк - 1326</v>
          </cell>
          <cell r="D4563">
            <v>9</v>
          </cell>
          <cell r="E4563">
            <v>43159</v>
          </cell>
          <cell r="F4563">
            <v>0</v>
          </cell>
          <cell r="G4563">
            <v>0</v>
          </cell>
          <cell r="H4563">
            <v>2</v>
          </cell>
          <cell r="I4563">
            <v>1</v>
          </cell>
          <cell r="J4563">
            <v>43160.510416666664</v>
          </cell>
          <cell r="L4563" t="str">
            <v>Да</v>
          </cell>
          <cell r="M4563" t="str">
            <v>Нет</v>
          </cell>
          <cell r="N4563">
            <v>2</v>
          </cell>
        </row>
        <row r="4564">
          <cell r="A4564">
            <v>5281</v>
          </cell>
          <cell r="B4564" t="str">
            <v>(Н6) - Зк - 1326КП</v>
          </cell>
          <cell r="C4564" t="str">
            <v>(Н6) - Зк - 1326КП</v>
          </cell>
          <cell r="D4564">
            <v>9</v>
          </cell>
        </row>
        <row r="4565">
          <cell r="A4565">
            <v>5417</v>
          </cell>
          <cell r="B4565" t="str">
            <v>(Н6) - Зк - 1327</v>
          </cell>
          <cell r="C4565" t="str">
            <v>(Н6) - Зк - 1327</v>
          </cell>
          <cell r="D4565">
            <v>9</v>
          </cell>
        </row>
        <row r="4566">
          <cell r="A4566">
            <v>1877</v>
          </cell>
          <cell r="B4566" t="str">
            <v>(Н6) - Зк - 1332</v>
          </cell>
          <cell r="C4566" t="str">
            <v>(Н6) - Зк - 1332</v>
          </cell>
          <cell r="D4566">
            <v>9</v>
          </cell>
        </row>
        <row r="4567">
          <cell r="A4567">
            <v>5282</v>
          </cell>
          <cell r="B4567" t="str">
            <v>(Н6) - Зк - 1334</v>
          </cell>
          <cell r="C4567" t="str">
            <v>(Н6) - Зк - 1334</v>
          </cell>
          <cell r="D4567">
            <v>9</v>
          </cell>
          <cell r="E4567">
            <v>43159</v>
          </cell>
          <cell r="F4567">
            <v>0</v>
          </cell>
          <cell r="G4567">
            <v>0</v>
          </cell>
          <cell r="H4567">
            <v>2</v>
          </cell>
          <cell r="I4567">
            <v>1</v>
          </cell>
          <cell r="J4567">
            <v>43160.510416666664</v>
          </cell>
          <cell r="L4567" t="str">
            <v>Да</v>
          </cell>
          <cell r="M4567" t="str">
            <v>Нет</v>
          </cell>
          <cell r="N4567">
            <v>2</v>
          </cell>
        </row>
        <row r="4568">
          <cell r="A4568">
            <v>5283</v>
          </cell>
          <cell r="B4568" t="str">
            <v>(Н6) - Зк - 1335</v>
          </cell>
          <cell r="C4568" t="str">
            <v>(Н6) - Зк - 1335</v>
          </cell>
          <cell r="D4568">
            <v>9</v>
          </cell>
        </row>
        <row r="4569">
          <cell r="A4569">
            <v>14507</v>
          </cell>
          <cell r="B4569" t="str">
            <v>(Н6) - Зк - 1336</v>
          </cell>
          <cell r="C4569" t="str">
            <v>(Н6) - Зк - 1336</v>
          </cell>
          <cell r="D4569">
            <v>9</v>
          </cell>
          <cell r="E4569">
            <v>43159</v>
          </cell>
          <cell r="F4569">
            <v>0</v>
          </cell>
          <cell r="G4569">
            <v>0</v>
          </cell>
          <cell r="H4569">
            <v>2</v>
          </cell>
          <cell r="I4569">
            <v>1</v>
          </cell>
          <cell r="J4569">
            <v>43160.510416666664</v>
          </cell>
          <cell r="L4569" t="str">
            <v>Да</v>
          </cell>
          <cell r="M4569" t="str">
            <v>Нет</v>
          </cell>
          <cell r="N4569">
            <v>2</v>
          </cell>
        </row>
        <row r="4570">
          <cell r="A4570">
            <v>5284</v>
          </cell>
          <cell r="B4570" t="str">
            <v>(Н6) - Зк - 1336КП</v>
          </cell>
          <cell r="C4570" t="str">
            <v>(Н6) - Зк - 1336КП</v>
          </cell>
          <cell r="D4570">
            <v>9</v>
          </cell>
        </row>
        <row r="4571">
          <cell r="A4571">
            <v>3647</v>
          </cell>
          <cell r="B4571" t="str">
            <v xml:space="preserve">(Н6) - Зк - 15  раздел </v>
          </cell>
          <cell r="C4571" t="str">
            <v>(Н6) - Зк - 15  раздел</v>
          </cell>
          <cell r="D4571">
            <v>9</v>
          </cell>
        </row>
        <row r="4572">
          <cell r="A4572">
            <v>5351</v>
          </cell>
          <cell r="B4572" t="str">
            <v>(Н6) - Зк - 15,16 А</v>
          </cell>
          <cell r="C4572" t="str">
            <v>(Н6) - Зк - 15,16 А</v>
          </cell>
          <cell r="D4572">
            <v>11</v>
          </cell>
        </row>
        <row r="4573">
          <cell r="A4573">
            <v>5352</v>
          </cell>
          <cell r="B4573" t="str">
            <v>(Н6) - Зк - 15,16 П</v>
          </cell>
          <cell r="C4573" t="str">
            <v>(Н6) - Зк - 15,16 П</v>
          </cell>
          <cell r="D4573">
            <v>11</v>
          </cell>
        </row>
        <row r="4574">
          <cell r="A4574">
            <v>5350</v>
          </cell>
          <cell r="B4574" t="str">
            <v>(Н6) - Зк - 15,16 раздел</v>
          </cell>
          <cell r="C4574" t="str">
            <v>(Н6) - Зк - 15,16 раздел п.с.</v>
          </cell>
          <cell r="D4574">
            <v>11</v>
          </cell>
          <cell r="E4574">
            <v>43159</v>
          </cell>
          <cell r="F4574">
            <v>0</v>
          </cell>
          <cell r="G4574">
            <v>0</v>
          </cell>
          <cell r="H4574">
            <v>2</v>
          </cell>
          <cell r="I4574">
            <v>1</v>
          </cell>
          <cell r="J4574">
            <v>43160.510428240741</v>
          </cell>
          <cell r="L4574" t="str">
            <v>Да</v>
          </cell>
          <cell r="M4574" t="str">
            <v>Нет</v>
          </cell>
          <cell r="N4574">
            <v>2</v>
          </cell>
        </row>
        <row r="4575">
          <cell r="A4575">
            <v>3911</v>
          </cell>
          <cell r="B4575" t="str">
            <v>(Н6) - Зк - 1500П</v>
          </cell>
          <cell r="C4575" t="str">
            <v>(Н6) - Зк - 1500П</v>
          </cell>
          <cell r="D4575">
            <v>9</v>
          </cell>
        </row>
        <row r="4576">
          <cell r="A4576">
            <v>1632</v>
          </cell>
          <cell r="B4576" t="str">
            <v xml:space="preserve">(Н6) - Зк - 16  раздел </v>
          </cell>
          <cell r="C4576" t="str">
            <v xml:space="preserve">(Н6) - Зк - 16  раздел </v>
          </cell>
          <cell r="D4576">
            <v>9</v>
          </cell>
          <cell r="E4576">
            <v>43159</v>
          </cell>
          <cell r="F4576">
            <v>0</v>
          </cell>
          <cell r="G4576">
            <v>0</v>
          </cell>
          <cell r="H4576">
            <v>2</v>
          </cell>
          <cell r="I4576">
            <v>1</v>
          </cell>
          <cell r="J4576">
            <v>43160.510416666664</v>
          </cell>
          <cell r="L4576" t="str">
            <v>Да</v>
          </cell>
          <cell r="M4576" t="str">
            <v>Нет</v>
          </cell>
          <cell r="N4576">
            <v>2</v>
          </cell>
        </row>
        <row r="4577">
          <cell r="A4577">
            <v>3651</v>
          </cell>
          <cell r="B4577" t="str">
            <v>(Н6) - Зк - 1600П</v>
          </cell>
          <cell r="C4577" t="str">
            <v>(Н6) - Зк - 1600П</v>
          </cell>
          <cell r="D4577">
            <v>9</v>
          </cell>
        </row>
        <row r="4578">
          <cell r="A4578">
            <v>3650</v>
          </cell>
          <cell r="B4578" t="str">
            <v>(Н6) - Зк - 1602</v>
          </cell>
          <cell r="C4578" t="str">
            <v>(Н6) - Зк - 1602</v>
          </cell>
          <cell r="D4578">
            <v>9</v>
          </cell>
        </row>
        <row r="4579">
          <cell r="A4579">
            <v>13496</v>
          </cell>
          <cell r="B4579" t="str">
            <v>(Н6) - Зк - 1602_</v>
          </cell>
          <cell r="C4579" t="str">
            <v>(Н6) - Зк - 1602_</v>
          </cell>
          <cell r="D4579">
            <v>9</v>
          </cell>
          <cell r="E4579">
            <v>43159</v>
          </cell>
          <cell r="F4579">
            <v>0</v>
          </cell>
          <cell r="G4579">
            <v>0</v>
          </cell>
          <cell r="H4579">
            <v>2</v>
          </cell>
          <cell r="I4579">
            <v>1</v>
          </cell>
          <cell r="J4579">
            <v>43160.510416666664</v>
          </cell>
          <cell r="L4579" t="str">
            <v>Да</v>
          </cell>
          <cell r="M4579" t="str">
            <v>Нет</v>
          </cell>
          <cell r="N4579">
            <v>2</v>
          </cell>
        </row>
        <row r="4580">
          <cell r="A4580">
            <v>14509</v>
          </cell>
          <cell r="B4580" t="str">
            <v>(Н6) - Зк - 1610</v>
          </cell>
          <cell r="C4580" t="str">
            <v>(Н6) - Зк - 1610</v>
          </cell>
          <cell r="D4580">
            <v>9</v>
          </cell>
          <cell r="E4580">
            <v>43159</v>
          </cell>
          <cell r="F4580">
            <v>0</v>
          </cell>
          <cell r="G4580">
            <v>0</v>
          </cell>
          <cell r="H4580">
            <v>2</v>
          </cell>
          <cell r="I4580">
            <v>1</v>
          </cell>
          <cell r="J4580">
            <v>43160.510416666664</v>
          </cell>
          <cell r="L4580" t="str">
            <v>Да</v>
          </cell>
          <cell r="M4580" t="str">
            <v>Нет</v>
          </cell>
          <cell r="N4580">
            <v>2</v>
          </cell>
        </row>
        <row r="4581">
          <cell r="A4581">
            <v>1878</v>
          </cell>
          <cell r="B4581" t="str">
            <v>(Н6) - Зк - 1611</v>
          </cell>
          <cell r="C4581" t="str">
            <v>(Н6) - Зк - 1611</v>
          </cell>
          <cell r="D4581">
            <v>9</v>
          </cell>
        </row>
        <row r="4582">
          <cell r="A4582">
            <v>1879</v>
          </cell>
          <cell r="B4582" t="str">
            <v>(Н6) - Зк - 1612</v>
          </cell>
          <cell r="C4582" t="str">
            <v>(Н6) - Зк - 1612</v>
          </cell>
          <cell r="D4582">
            <v>9</v>
          </cell>
        </row>
        <row r="4583">
          <cell r="A4583">
            <v>14510</v>
          </cell>
          <cell r="B4583" t="str">
            <v>(Н6) - Зк - 1613</v>
          </cell>
          <cell r="C4583" t="str">
            <v>(Н6) - Зк - 1613</v>
          </cell>
          <cell r="D4583">
            <v>9</v>
          </cell>
          <cell r="E4583">
            <v>43159</v>
          </cell>
          <cell r="F4583">
            <v>0</v>
          </cell>
          <cell r="G4583">
            <v>0</v>
          </cell>
          <cell r="H4583">
            <v>2</v>
          </cell>
          <cell r="I4583">
            <v>1</v>
          </cell>
          <cell r="J4583">
            <v>43160.510416666664</v>
          </cell>
          <cell r="L4583" t="str">
            <v>Да</v>
          </cell>
          <cell r="M4583" t="str">
            <v>Нет</v>
          </cell>
          <cell r="N4583">
            <v>2</v>
          </cell>
        </row>
        <row r="4584">
          <cell r="A4584">
            <v>4888</v>
          </cell>
          <cell r="B4584" t="str">
            <v>(Н6) - Зк - 1615/1</v>
          </cell>
          <cell r="C4584" t="str">
            <v>(Н6) - Зк - 1615/1</v>
          </cell>
          <cell r="D4584">
            <v>9</v>
          </cell>
        </row>
        <row r="4585">
          <cell r="A4585">
            <v>4889</v>
          </cell>
          <cell r="B4585" t="str">
            <v>(Н6) - Зк - 1616/1КП</v>
          </cell>
          <cell r="C4585" t="str">
            <v>(Н6) - Зк - 1616/1КП</v>
          </cell>
          <cell r="D4585">
            <v>9</v>
          </cell>
        </row>
        <row r="4586">
          <cell r="A4586">
            <v>5285</v>
          </cell>
          <cell r="B4586" t="str">
            <v>(Н6) - Зк - 1617</v>
          </cell>
          <cell r="C4586" t="str">
            <v>(Н6) - Зк - 1617</v>
          </cell>
          <cell r="D4586">
            <v>9</v>
          </cell>
        </row>
        <row r="4587">
          <cell r="A4587">
            <v>1880</v>
          </cell>
          <cell r="B4587" t="str">
            <v>(Н6) - Зк - 1620</v>
          </cell>
          <cell r="C4587" t="str">
            <v>(Н6) - Зк - 1620</v>
          </cell>
          <cell r="D4587">
            <v>9</v>
          </cell>
        </row>
        <row r="4588">
          <cell r="A4588">
            <v>2105</v>
          </cell>
          <cell r="B4588" t="str">
            <v>(Н6) - Зк - 1621</v>
          </cell>
          <cell r="C4588" t="str">
            <v>(Н6) - Зк - 1621</v>
          </cell>
          <cell r="D4588">
            <v>9</v>
          </cell>
          <cell r="E4588">
            <v>43159</v>
          </cell>
          <cell r="F4588">
            <v>0</v>
          </cell>
          <cell r="G4588">
            <v>0</v>
          </cell>
          <cell r="H4588">
            <v>2</v>
          </cell>
          <cell r="I4588">
            <v>1</v>
          </cell>
          <cell r="J4588">
            <v>43160.510416666664</v>
          </cell>
          <cell r="L4588" t="str">
            <v>Да</v>
          </cell>
          <cell r="M4588" t="str">
            <v>Нет</v>
          </cell>
          <cell r="N4588">
            <v>2</v>
          </cell>
        </row>
        <row r="4589">
          <cell r="A4589">
            <v>1881</v>
          </cell>
          <cell r="B4589" t="str">
            <v>(Н6) - Зк - 1622</v>
          </cell>
          <cell r="C4589" t="str">
            <v>(Н6) - Зк - 1622</v>
          </cell>
          <cell r="D4589">
            <v>9</v>
          </cell>
          <cell r="E4589">
            <v>43159</v>
          </cell>
          <cell r="F4589">
            <v>0</v>
          </cell>
          <cell r="G4589">
            <v>0</v>
          </cell>
          <cell r="H4589">
            <v>2</v>
          </cell>
          <cell r="I4589">
            <v>1</v>
          </cell>
          <cell r="J4589">
            <v>43160.510416666664</v>
          </cell>
          <cell r="L4589" t="str">
            <v>Да</v>
          </cell>
          <cell r="M4589" t="str">
            <v>Нет</v>
          </cell>
          <cell r="N4589">
            <v>2</v>
          </cell>
        </row>
        <row r="4590">
          <cell r="A4590">
            <v>1882</v>
          </cell>
          <cell r="B4590" t="str">
            <v>(Н6) - Зк - 1623</v>
          </cell>
          <cell r="C4590" t="str">
            <v>(Н6) - Зк - 1623</v>
          </cell>
          <cell r="D4590">
            <v>9</v>
          </cell>
          <cell r="E4590">
            <v>43159</v>
          </cell>
          <cell r="F4590">
            <v>0</v>
          </cell>
          <cell r="G4590">
            <v>0</v>
          </cell>
          <cell r="H4590">
            <v>2</v>
          </cell>
          <cell r="I4590">
            <v>1</v>
          </cell>
          <cell r="J4590">
            <v>43160.510416666664</v>
          </cell>
          <cell r="L4590" t="str">
            <v>Да</v>
          </cell>
          <cell r="M4590" t="str">
            <v>Нет</v>
          </cell>
          <cell r="N4590">
            <v>2</v>
          </cell>
        </row>
        <row r="4591">
          <cell r="A4591">
            <v>4890</v>
          </cell>
          <cell r="B4591" t="str">
            <v>(Н6) - Зк - 1625/1,5</v>
          </cell>
          <cell r="C4591" t="str">
            <v>(Н6) - Зк - 1625/1,5</v>
          </cell>
          <cell r="D4591">
            <v>9</v>
          </cell>
        </row>
        <row r="4592">
          <cell r="A4592">
            <v>4891</v>
          </cell>
          <cell r="B4592" t="str">
            <v>(Н6) - Зк - 1626/1,5КП</v>
          </cell>
          <cell r="C4592" t="str">
            <v>(Н6) - Зк - 1626/1,5КП</v>
          </cell>
          <cell r="D4592">
            <v>9</v>
          </cell>
        </row>
        <row r="4593">
          <cell r="A4593">
            <v>3649</v>
          </cell>
          <cell r="B4593" t="str">
            <v>(Н6) - Зк - 1626КП</v>
          </cell>
          <cell r="C4593" t="str">
            <v>(Н6) - Зк - 1626КП</v>
          </cell>
          <cell r="D4593">
            <v>9</v>
          </cell>
        </row>
        <row r="4594">
          <cell r="A4594">
            <v>5286</v>
          </cell>
          <cell r="B4594" t="str">
            <v>(Н6) - Зк - 1627</v>
          </cell>
          <cell r="C4594" t="str">
            <v>(Н6) - Зк - 1627</v>
          </cell>
          <cell r="D4594">
            <v>9</v>
          </cell>
        </row>
        <row r="4595">
          <cell r="A4595">
            <v>1631</v>
          </cell>
          <cell r="B4595" t="str">
            <v>(Н6) - Зк - 2 класс</v>
          </cell>
          <cell r="C4595" t="str">
            <v>(Н6) - Зк - 2 класс</v>
          </cell>
          <cell r="D4595">
            <v>9</v>
          </cell>
          <cell r="E4595">
            <v>43159</v>
          </cell>
          <cell r="F4595">
            <v>1563775017.0599999</v>
          </cell>
          <cell r="G4595">
            <v>0</v>
          </cell>
          <cell r="H4595">
            <v>2</v>
          </cell>
          <cell r="I4595">
            <v>1</v>
          </cell>
          <cell r="J4595">
            <v>43160.510428240741</v>
          </cell>
          <cell r="L4595" t="str">
            <v>Да</v>
          </cell>
          <cell r="M4595" t="str">
            <v>Нет</v>
          </cell>
          <cell r="N4595">
            <v>2</v>
          </cell>
        </row>
        <row r="4596">
          <cell r="A4596">
            <v>1630</v>
          </cell>
          <cell r="B4596" t="str">
            <v>(Н6) - Зк - 25 раздел</v>
          </cell>
          <cell r="C4596" t="str">
            <v>(Н6) - Зк - 25 раздел</v>
          </cell>
          <cell r="D4596">
            <v>9</v>
          </cell>
          <cell r="E4596">
            <v>43159</v>
          </cell>
          <cell r="F4596">
            <v>0</v>
          </cell>
          <cell r="G4596">
            <v>0</v>
          </cell>
          <cell r="H4596">
            <v>2</v>
          </cell>
          <cell r="I4596">
            <v>1</v>
          </cell>
          <cell r="J4596">
            <v>43160.510416666664</v>
          </cell>
          <cell r="L4596" t="str">
            <v>Да</v>
          </cell>
          <cell r="M4596" t="str">
            <v>Нет</v>
          </cell>
          <cell r="N4596">
            <v>2</v>
          </cell>
        </row>
        <row r="4597">
          <cell r="A4597">
            <v>5287</v>
          </cell>
          <cell r="B4597" t="str">
            <v>(Н6) - Зк - 2512</v>
          </cell>
          <cell r="C4597" t="str">
            <v>(Н6) - Зк - 2512</v>
          </cell>
          <cell r="D4597">
            <v>9</v>
          </cell>
          <cell r="E4597">
            <v>43159</v>
          </cell>
          <cell r="F4597">
            <v>0</v>
          </cell>
          <cell r="G4597">
            <v>0</v>
          </cell>
          <cell r="H4597">
            <v>2</v>
          </cell>
          <cell r="I4597">
            <v>1</v>
          </cell>
          <cell r="J4597">
            <v>43160.510416666664</v>
          </cell>
          <cell r="L4597" t="str">
            <v>Да</v>
          </cell>
          <cell r="M4597" t="str">
            <v>Нет</v>
          </cell>
          <cell r="N4597">
            <v>2</v>
          </cell>
        </row>
        <row r="4598">
          <cell r="A4598">
            <v>5288</v>
          </cell>
          <cell r="B4598" t="str">
            <v>(Н6) - Зк - 2513</v>
          </cell>
          <cell r="C4598" t="str">
            <v>(Н6) - Зк - 2513</v>
          </cell>
          <cell r="D4598">
            <v>9</v>
          </cell>
          <cell r="E4598">
            <v>43159</v>
          </cell>
          <cell r="F4598">
            <v>0</v>
          </cell>
          <cell r="G4598">
            <v>0</v>
          </cell>
          <cell r="H4598">
            <v>2</v>
          </cell>
          <cell r="I4598">
            <v>1</v>
          </cell>
          <cell r="J4598">
            <v>43160.510416666664</v>
          </cell>
          <cell r="L4598" t="str">
            <v>Да</v>
          </cell>
          <cell r="M4598" t="str">
            <v>Нет</v>
          </cell>
          <cell r="N4598">
            <v>2</v>
          </cell>
        </row>
        <row r="4599">
          <cell r="A4599">
            <v>1883</v>
          </cell>
          <cell r="B4599" t="str">
            <v>(Н6) - Зк - 2514</v>
          </cell>
          <cell r="C4599" t="str">
            <v>(Н6) - Зк - 2514</v>
          </cell>
          <cell r="D4599">
            <v>9</v>
          </cell>
        </row>
        <row r="4600">
          <cell r="A4600">
            <v>5289</v>
          </cell>
          <cell r="B4600" t="str">
            <v>(Н6) - Зк - 2520</v>
          </cell>
          <cell r="C4600" t="str">
            <v>(Н6) - Зк - 2520</v>
          </cell>
          <cell r="D4600">
            <v>9</v>
          </cell>
          <cell r="E4600">
            <v>43159</v>
          </cell>
          <cell r="F4600">
            <v>0</v>
          </cell>
          <cell r="G4600">
            <v>0</v>
          </cell>
          <cell r="H4600">
            <v>2</v>
          </cell>
          <cell r="I4600">
            <v>1</v>
          </cell>
          <cell r="J4600">
            <v>43160.510416666664</v>
          </cell>
          <cell r="L4600" t="str">
            <v>Да</v>
          </cell>
          <cell r="M4600" t="str">
            <v>Нет</v>
          </cell>
          <cell r="N4600">
            <v>2</v>
          </cell>
        </row>
        <row r="4601">
          <cell r="A4601">
            <v>5290</v>
          </cell>
          <cell r="B4601" t="str">
            <v>(Н6) - Зк - 2523</v>
          </cell>
          <cell r="C4601" t="str">
            <v>(Н6) - Зк - 2523</v>
          </cell>
          <cell r="D4601">
            <v>9</v>
          </cell>
          <cell r="E4601">
            <v>43159</v>
          </cell>
          <cell r="F4601">
            <v>0</v>
          </cell>
          <cell r="G4601">
            <v>0</v>
          </cell>
          <cell r="H4601">
            <v>2</v>
          </cell>
          <cell r="I4601">
            <v>1</v>
          </cell>
          <cell r="J4601">
            <v>43160.510416666664</v>
          </cell>
          <cell r="L4601" t="str">
            <v>Да</v>
          </cell>
          <cell r="M4601" t="str">
            <v>Нет</v>
          </cell>
          <cell r="N4601">
            <v>2</v>
          </cell>
        </row>
        <row r="4602">
          <cell r="A4602">
            <v>1884</v>
          </cell>
          <cell r="B4602" t="str">
            <v>(Н6) - Зк - 2525</v>
          </cell>
          <cell r="C4602" t="str">
            <v>(Н6) - Зк - 2525</v>
          </cell>
          <cell r="D4602">
            <v>9</v>
          </cell>
          <cell r="E4602">
            <v>43159</v>
          </cell>
          <cell r="F4602">
            <v>0</v>
          </cell>
          <cell r="G4602">
            <v>0</v>
          </cell>
          <cell r="H4602">
            <v>2</v>
          </cell>
          <cell r="I4602">
            <v>1</v>
          </cell>
          <cell r="J4602">
            <v>43160.510416666664</v>
          </cell>
          <cell r="L4602" t="str">
            <v>Да</v>
          </cell>
          <cell r="M4602" t="str">
            <v>Нет</v>
          </cell>
          <cell r="N4602">
            <v>2</v>
          </cell>
        </row>
        <row r="4603">
          <cell r="A4603">
            <v>5291</v>
          </cell>
          <cell r="B4603" t="str">
            <v>(Н6) - Зк - 2526</v>
          </cell>
          <cell r="C4603" t="str">
            <v>(Н6) - Зк - 2526</v>
          </cell>
          <cell r="D4603">
            <v>9</v>
          </cell>
          <cell r="E4603">
            <v>43159</v>
          </cell>
          <cell r="F4603">
            <v>0</v>
          </cell>
          <cell r="G4603">
            <v>0</v>
          </cell>
          <cell r="H4603">
            <v>2</v>
          </cell>
          <cell r="I4603">
            <v>1</v>
          </cell>
          <cell r="J4603">
            <v>43160.510416666664</v>
          </cell>
          <cell r="L4603" t="str">
            <v>Да</v>
          </cell>
          <cell r="M4603" t="str">
            <v>Нет</v>
          </cell>
          <cell r="N4603">
            <v>2</v>
          </cell>
        </row>
        <row r="4604">
          <cell r="A4604">
            <v>5292</v>
          </cell>
          <cell r="B4604" t="str">
            <v>(Н6) - Зк - 2530</v>
          </cell>
          <cell r="C4604" t="str">
            <v>(Н6) - Зк - 2530</v>
          </cell>
          <cell r="D4604">
            <v>9</v>
          </cell>
          <cell r="E4604">
            <v>43159</v>
          </cell>
          <cell r="F4604">
            <v>0</v>
          </cell>
          <cell r="G4604">
            <v>0</v>
          </cell>
          <cell r="H4604">
            <v>2</v>
          </cell>
          <cell r="I4604">
            <v>1</v>
          </cell>
          <cell r="J4604">
            <v>43160.510416666664</v>
          </cell>
          <cell r="L4604" t="str">
            <v>Да</v>
          </cell>
          <cell r="M4604" t="str">
            <v>Нет</v>
          </cell>
          <cell r="N4604">
            <v>2</v>
          </cell>
        </row>
        <row r="4605">
          <cell r="A4605">
            <v>5293</v>
          </cell>
          <cell r="B4605" t="str">
            <v>(Н6) - Зк - 2531</v>
          </cell>
          <cell r="C4605" t="str">
            <v>(Н6) - Зк - 2531</v>
          </cell>
          <cell r="D4605">
            <v>9</v>
          </cell>
          <cell r="E4605">
            <v>43159</v>
          </cell>
          <cell r="F4605">
            <v>0</v>
          </cell>
          <cell r="G4605">
            <v>0</v>
          </cell>
          <cell r="H4605">
            <v>2</v>
          </cell>
          <cell r="I4605">
            <v>1</v>
          </cell>
          <cell r="J4605">
            <v>43160.510416666664</v>
          </cell>
          <cell r="L4605" t="str">
            <v>Да</v>
          </cell>
          <cell r="M4605" t="str">
            <v>Нет</v>
          </cell>
          <cell r="N4605">
            <v>2</v>
          </cell>
        </row>
        <row r="4606">
          <cell r="A4606">
            <v>5294</v>
          </cell>
          <cell r="B4606" t="str">
            <v>(Н6) - Зк - 2541</v>
          </cell>
          <cell r="C4606" t="str">
            <v>(Н6) - Зк - 2541</v>
          </cell>
          <cell r="D4606">
            <v>9</v>
          </cell>
          <cell r="E4606">
            <v>43159</v>
          </cell>
          <cell r="F4606">
            <v>0</v>
          </cell>
          <cell r="G4606">
            <v>0</v>
          </cell>
          <cell r="H4606">
            <v>2</v>
          </cell>
          <cell r="I4606">
            <v>1</v>
          </cell>
          <cell r="J4606">
            <v>43160.510416666664</v>
          </cell>
          <cell r="L4606" t="str">
            <v>Да</v>
          </cell>
          <cell r="M4606" t="str">
            <v>Нет</v>
          </cell>
          <cell r="N4606">
            <v>2</v>
          </cell>
        </row>
        <row r="4607">
          <cell r="A4607">
            <v>5295</v>
          </cell>
          <cell r="B4607" t="str">
            <v>(Н6) - Зк - 2542</v>
          </cell>
          <cell r="C4607" t="str">
            <v>(Н6) - Зк - 2542</v>
          </cell>
          <cell r="D4607">
            <v>9</v>
          </cell>
          <cell r="E4607">
            <v>43159</v>
          </cell>
          <cell r="F4607">
            <v>0</v>
          </cell>
          <cell r="G4607">
            <v>0</v>
          </cell>
          <cell r="H4607">
            <v>2</v>
          </cell>
          <cell r="I4607">
            <v>1</v>
          </cell>
          <cell r="J4607">
            <v>43160.510416666664</v>
          </cell>
          <cell r="L4607" t="str">
            <v>Да</v>
          </cell>
          <cell r="M4607" t="str">
            <v>Нет</v>
          </cell>
          <cell r="N4607">
            <v>2</v>
          </cell>
        </row>
        <row r="4608">
          <cell r="A4608">
            <v>5296</v>
          </cell>
          <cell r="B4608" t="str">
            <v>(Н6) - Зк - 2544</v>
          </cell>
          <cell r="C4608" t="str">
            <v>(Н6) - Зк - 2544</v>
          </cell>
          <cell r="D4608">
            <v>9</v>
          </cell>
          <cell r="E4608">
            <v>43159</v>
          </cell>
          <cell r="F4608">
            <v>0</v>
          </cell>
          <cell r="G4608">
            <v>0</v>
          </cell>
          <cell r="H4608">
            <v>2</v>
          </cell>
          <cell r="I4608">
            <v>1</v>
          </cell>
          <cell r="J4608">
            <v>43160.510416666664</v>
          </cell>
          <cell r="L4608" t="str">
            <v>Да</v>
          </cell>
          <cell r="M4608" t="str">
            <v>Нет</v>
          </cell>
          <cell r="N4608">
            <v>2</v>
          </cell>
        </row>
        <row r="4609">
          <cell r="A4609">
            <v>5297</v>
          </cell>
          <cell r="B4609" t="str">
            <v>(Н6) - Зк - 2545</v>
          </cell>
          <cell r="C4609" t="str">
            <v>(Н6) - Зк - 2545</v>
          </cell>
          <cell r="D4609">
            <v>9</v>
          </cell>
          <cell r="E4609">
            <v>43159</v>
          </cell>
          <cell r="F4609">
            <v>0</v>
          </cell>
          <cell r="G4609">
            <v>0</v>
          </cell>
          <cell r="H4609">
            <v>2</v>
          </cell>
          <cell r="I4609">
            <v>1</v>
          </cell>
          <cell r="J4609">
            <v>43160.510416666664</v>
          </cell>
          <cell r="L4609" t="str">
            <v>Да</v>
          </cell>
          <cell r="M4609" t="str">
            <v>Нет</v>
          </cell>
          <cell r="N4609">
            <v>2</v>
          </cell>
        </row>
        <row r="4610">
          <cell r="A4610">
            <v>1885</v>
          </cell>
          <cell r="B4610" t="str">
            <v>(Н6) - Зк - 2546</v>
          </cell>
          <cell r="C4610" t="str">
            <v>(Н6) - Зк - 2546</v>
          </cell>
          <cell r="D4610">
            <v>9</v>
          </cell>
          <cell r="E4610">
            <v>43159</v>
          </cell>
          <cell r="F4610">
            <v>0</v>
          </cell>
          <cell r="G4610">
            <v>0</v>
          </cell>
          <cell r="H4610">
            <v>2</v>
          </cell>
          <cell r="I4610">
            <v>1</v>
          </cell>
          <cell r="J4610">
            <v>43160.510416666664</v>
          </cell>
          <cell r="L4610" t="str">
            <v>Да</v>
          </cell>
          <cell r="M4610" t="str">
            <v>Нет</v>
          </cell>
          <cell r="N4610">
            <v>2</v>
          </cell>
        </row>
        <row r="4611">
          <cell r="A4611">
            <v>13539</v>
          </cell>
          <cell r="B4611" t="str">
            <v>(Н6) - Зк - 2550</v>
          </cell>
          <cell r="C4611" t="str">
            <v>(Н6) - Зк - 2550</v>
          </cell>
          <cell r="D4611">
            <v>9</v>
          </cell>
          <cell r="E4611">
            <v>43159</v>
          </cell>
          <cell r="F4611">
            <v>0</v>
          </cell>
          <cell r="G4611">
            <v>0</v>
          </cell>
          <cell r="H4611">
            <v>2</v>
          </cell>
          <cell r="I4611">
            <v>1</v>
          </cell>
          <cell r="J4611">
            <v>43160.510416666664</v>
          </cell>
          <cell r="L4611" t="str">
            <v>Да</v>
          </cell>
          <cell r="M4611" t="str">
            <v>Нет</v>
          </cell>
          <cell r="N4611">
            <v>2</v>
          </cell>
        </row>
        <row r="4612">
          <cell r="A4612">
            <v>13540</v>
          </cell>
          <cell r="B4612" t="str">
            <v>(Н6) - Зк - 2551</v>
          </cell>
          <cell r="C4612" t="str">
            <v>(Н6) - Зк - 2551</v>
          </cell>
          <cell r="D4612">
            <v>9</v>
          </cell>
          <cell r="E4612">
            <v>43159</v>
          </cell>
          <cell r="F4612">
            <v>0</v>
          </cell>
          <cell r="G4612">
            <v>0</v>
          </cell>
          <cell r="H4612">
            <v>2</v>
          </cell>
          <cell r="I4612">
            <v>1</v>
          </cell>
          <cell r="J4612">
            <v>43160.510416666664</v>
          </cell>
          <cell r="L4612" t="str">
            <v>Да</v>
          </cell>
          <cell r="M4612" t="str">
            <v>Нет</v>
          </cell>
          <cell r="N4612">
            <v>2</v>
          </cell>
        </row>
        <row r="4613">
          <cell r="A4613">
            <v>5298</v>
          </cell>
          <cell r="B4613" t="str">
            <v>(Н6) - Зк - 2552</v>
          </cell>
          <cell r="C4613" t="str">
            <v>(Н6) - Зк - 2552</v>
          </cell>
          <cell r="D4613">
            <v>9</v>
          </cell>
          <cell r="E4613">
            <v>43159</v>
          </cell>
          <cell r="F4613">
            <v>0</v>
          </cell>
          <cell r="G4613">
            <v>0</v>
          </cell>
          <cell r="H4613">
            <v>2</v>
          </cell>
          <cell r="I4613">
            <v>1</v>
          </cell>
          <cell r="J4613">
            <v>43160.510416666664</v>
          </cell>
          <cell r="L4613" t="str">
            <v>Да</v>
          </cell>
          <cell r="M4613" t="str">
            <v>Нет</v>
          </cell>
          <cell r="N4613">
            <v>2</v>
          </cell>
        </row>
        <row r="4614">
          <cell r="A4614">
            <v>5299</v>
          </cell>
          <cell r="B4614" t="str">
            <v>(Н6) - Зк - 2553</v>
          </cell>
          <cell r="C4614" t="str">
            <v>(Н6) - Зк - 2553</v>
          </cell>
          <cell r="D4614">
            <v>9</v>
          </cell>
          <cell r="E4614">
            <v>43159</v>
          </cell>
          <cell r="F4614">
            <v>0</v>
          </cell>
          <cell r="G4614">
            <v>0</v>
          </cell>
          <cell r="H4614">
            <v>2</v>
          </cell>
          <cell r="I4614">
            <v>1</v>
          </cell>
          <cell r="J4614">
            <v>43160.510416666664</v>
          </cell>
          <cell r="L4614" t="str">
            <v>Да</v>
          </cell>
          <cell r="M4614" t="str">
            <v>Нет</v>
          </cell>
          <cell r="N4614">
            <v>2</v>
          </cell>
        </row>
        <row r="4615">
          <cell r="A4615">
            <v>5300</v>
          </cell>
          <cell r="B4615" t="str">
            <v>(Н6) - Зк - 2554</v>
          </cell>
          <cell r="C4615" t="str">
            <v>(Н6) - Зк - 2554</v>
          </cell>
          <cell r="D4615">
            <v>9</v>
          </cell>
          <cell r="E4615">
            <v>43159</v>
          </cell>
          <cell r="F4615">
            <v>0</v>
          </cell>
          <cell r="G4615">
            <v>0</v>
          </cell>
          <cell r="H4615">
            <v>2</v>
          </cell>
          <cell r="I4615">
            <v>1</v>
          </cell>
          <cell r="J4615">
            <v>43160.510416666664</v>
          </cell>
          <cell r="L4615" t="str">
            <v>Да</v>
          </cell>
          <cell r="M4615" t="str">
            <v>Нет</v>
          </cell>
          <cell r="N4615">
            <v>2</v>
          </cell>
        </row>
        <row r="4616">
          <cell r="A4616">
            <v>5301</v>
          </cell>
          <cell r="B4616" t="str">
            <v>(Н6) - Зк - 2555</v>
          </cell>
          <cell r="C4616" t="str">
            <v>(Н6) - Зк - 2555</v>
          </cell>
          <cell r="D4616">
            <v>9</v>
          </cell>
          <cell r="E4616">
            <v>43159</v>
          </cell>
          <cell r="F4616">
            <v>0</v>
          </cell>
          <cell r="G4616">
            <v>0</v>
          </cell>
          <cell r="H4616">
            <v>2</v>
          </cell>
          <cell r="I4616">
            <v>1</v>
          </cell>
          <cell r="J4616">
            <v>43160.510416666664</v>
          </cell>
          <cell r="L4616" t="str">
            <v>Да</v>
          </cell>
          <cell r="M4616" t="str">
            <v>Нет</v>
          </cell>
          <cell r="N4616">
            <v>2</v>
          </cell>
        </row>
        <row r="4617">
          <cell r="A4617">
            <v>13541</v>
          </cell>
          <cell r="B4617" t="str">
            <v>(Н6) - Зк - 2556</v>
          </cell>
          <cell r="C4617" t="str">
            <v>(Н6) - Зк - 2556</v>
          </cell>
          <cell r="D4617">
            <v>9</v>
          </cell>
          <cell r="E4617">
            <v>43159</v>
          </cell>
          <cell r="F4617">
            <v>0</v>
          </cell>
          <cell r="G4617">
            <v>0</v>
          </cell>
          <cell r="H4617">
            <v>2</v>
          </cell>
          <cell r="I4617">
            <v>1</v>
          </cell>
          <cell r="J4617">
            <v>43160.510416666664</v>
          </cell>
          <cell r="L4617" t="str">
            <v>Да</v>
          </cell>
          <cell r="M4617" t="str">
            <v>Нет</v>
          </cell>
          <cell r="N4617">
            <v>2</v>
          </cell>
        </row>
        <row r="4618">
          <cell r="A4618">
            <v>5302</v>
          </cell>
          <cell r="B4618" t="str">
            <v>(Н6) - Зк - 2560</v>
          </cell>
          <cell r="C4618" t="str">
            <v>(Н6) - Зк - 2560</v>
          </cell>
          <cell r="D4618">
            <v>9</v>
          </cell>
          <cell r="E4618">
            <v>43159</v>
          </cell>
          <cell r="F4618">
            <v>0</v>
          </cell>
          <cell r="G4618">
            <v>0</v>
          </cell>
          <cell r="H4618">
            <v>2</v>
          </cell>
          <cell r="I4618">
            <v>1</v>
          </cell>
          <cell r="J4618">
            <v>43160.510416666664</v>
          </cell>
          <cell r="L4618" t="str">
            <v>Да</v>
          </cell>
          <cell r="M4618" t="str">
            <v>Нет</v>
          </cell>
          <cell r="N4618">
            <v>2</v>
          </cell>
        </row>
        <row r="4619">
          <cell r="A4619">
            <v>5303</v>
          </cell>
          <cell r="B4619" t="str">
            <v>(Н6) - Зк - 2561</v>
          </cell>
          <cell r="C4619" t="str">
            <v>(Н6) - Зк - 2561</v>
          </cell>
          <cell r="D4619">
            <v>9</v>
          </cell>
          <cell r="E4619">
            <v>43159</v>
          </cell>
          <cell r="F4619">
            <v>0</v>
          </cell>
          <cell r="G4619">
            <v>0</v>
          </cell>
          <cell r="H4619">
            <v>2</v>
          </cell>
          <cell r="I4619">
            <v>1</v>
          </cell>
          <cell r="J4619">
            <v>43160.510416666664</v>
          </cell>
          <cell r="L4619" t="str">
            <v>Да</v>
          </cell>
          <cell r="M4619" t="str">
            <v>Нет</v>
          </cell>
          <cell r="N4619">
            <v>2</v>
          </cell>
        </row>
        <row r="4620">
          <cell r="A4620">
            <v>5304</v>
          </cell>
          <cell r="B4620" t="str">
            <v>(Н6) - Зк - 2562</v>
          </cell>
          <cell r="C4620" t="str">
            <v>(Н6) - Зк - 2562</v>
          </cell>
          <cell r="D4620">
            <v>9</v>
          </cell>
          <cell r="E4620">
            <v>43159</v>
          </cell>
          <cell r="F4620">
            <v>0</v>
          </cell>
          <cell r="G4620">
            <v>0</v>
          </cell>
          <cell r="H4620">
            <v>2</v>
          </cell>
          <cell r="I4620">
            <v>1</v>
          </cell>
          <cell r="J4620">
            <v>43160.510416666664</v>
          </cell>
          <cell r="L4620" t="str">
            <v>Да</v>
          </cell>
          <cell r="M4620" t="str">
            <v>Нет</v>
          </cell>
          <cell r="N4620">
            <v>2</v>
          </cell>
        </row>
        <row r="4621">
          <cell r="A4621">
            <v>5305</v>
          </cell>
          <cell r="B4621" t="str">
            <v>(Н6) - Зк - 2565</v>
          </cell>
          <cell r="C4621" t="str">
            <v>(Н6) - Зк - 2565</v>
          </cell>
          <cell r="D4621">
            <v>9</v>
          </cell>
          <cell r="E4621">
            <v>43159</v>
          </cell>
          <cell r="F4621">
            <v>0</v>
          </cell>
          <cell r="G4621">
            <v>0</v>
          </cell>
          <cell r="H4621">
            <v>2</v>
          </cell>
          <cell r="I4621">
            <v>1</v>
          </cell>
          <cell r="J4621">
            <v>43160.510416666664</v>
          </cell>
          <cell r="L4621" t="str">
            <v>Да</v>
          </cell>
          <cell r="M4621" t="str">
            <v>Нет</v>
          </cell>
          <cell r="N4621">
            <v>2</v>
          </cell>
        </row>
        <row r="4622">
          <cell r="A4622">
            <v>5306</v>
          </cell>
          <cell r="B4622" t="str">
            <v>(Н6) - Зк - 2570</v>
          </cell>
          <cell r="C4622" t="str">
            <v>(Н6) - Зк - 2570</v>
          </cell>
          <cell r="D4622">
            <v>9</v>
          </cell>
          <cell r="E4622">
            <v>43159</v>
          </cell>
          <cell r="F4622">
            <v>0</v>
          </cell>
          <cell r="G4622">
            <v>0</v>
          </cell>
          <cell r="H4622">
            <v>2</v>
          </cell>
          <cell r="I4622">
            <v>1</v>
          </cell>
          <cell r="J4622">
            <v>43160.510416666664</v>
          </cell>
          <cell r="L4622" t="str">
            <v>Да</v>
          </cell>
          <cell r="M4622" t="str">
            <v>Нет</v>
          </cell>
          <cell r="N4622">
            <v>2</v>
          </cell>
        </row>
        <row r="4623">
          <cell r="A4623">
            <v>5307</v>
          </cell>
          <cell r="B4623" t="str">
            <v>(Н6) - Зк - 2571</v>
          </cell>
          <cell r="C4623" t="str">
            <v>(Н6) - Зк - 2571</v>
          </cell>
          <cell r="D4623">
            <v>9</v>
          </cell>
          <cell r="E4623">
            <v>43159</v>
          </cell>
          <cell r="F4623">
            <v>0</v>
          </cell>
          <cell r="G4623">
            <v>0</v>
          </cell>
          <cell r="H4623">
            <v>2</v>
          </cell>
          <cell r="I4623">
            <v>1</v>
          </cell>
          <cell r="J4623">
            <v>43160.510416666664</v>
          </cell>
          <cell r="L4623" t="str">
            <v>Да</v>
          </cell>
          <cell r="M4623" t="str">
            <v>Нет</v>
          </cell>
          <cell r="N4623">
            <v>2</v>
          </cell>
        </row>
        <row r="4624">
          <cell r="A4624">
            <v>5308</v>
          </cell>
          <cell r="B4624" t="str">
            <v>(Н6) - Зк - 2572</v>
          </cell>
          <cell r="C4624" t="str">
            <v>(Н6) - Зк - 2572</v>
          </cell>
          <cell r="D4624">
            <v>9</v>
          </cell>
          <cell r="E4624">
            <v>43159</v>
          </cell>
          <cell r="F4624">
            <v>0</v>
          </cell>
          <cell r="G4624">
            <v>0</v>
          </cell>
          <cell r="H4624">
            <v>2</v>
          </cell>
          <cell r="I4624">
            <v>1</v>
          </cell>
          <cell r="J4624">
            <v>43160.510416666664</v>
          </cell>
          <cell r="L4624" t="str">
            <v>Да</v>
          </cell>
          <cell r="M4624" t="str">
            <v>Нет</v>
          </cell>
          <cell r="N4624">
            <v>2</v>
          </cell>
        </row>
        <row r="4625">
          <cell r="A4625">
            <v>1629</v>
          </cell>
          <cell r="B4625" t="str">
            <v>(Н6) - Зк - 26 раздел</v>
          </cell>
          <cell r="C4625" t="str">
            <v>(Н6) - Зк - 26 раздел</v>
          </cell>
          <cell r="D4625">
            <v>9</v>
          </cell>
          <cell r="E4625">
            <v>43159</v>
          </cell>
          <cell r="F4625">
            <v>1557384242.0599999</v>
          </cell>
          <cell r="G4625">
            <v>0</v>
          </cell>
          <cell r="H4625">
            <v>2</v>
          </cell>
          <cell r="I4625">
            <v>1</v>
          </cell>
          <cell r="J4625">
            <v>43160.510416666664</v>
          </cell>
          <cell r="L4625" t="str">
            <v>Да</v>
          </cell>
          <cell r="M4625" t="str">
            <v>Нет</v>
          </cell>
          <cell r="N4625">
            <v>2</v>
          </cell>
        </row>
        <row r="4626">
          <cell r="A4626">
            <v>5309</v>
          </cell>
          <cell r="B4626" t="str">
            <v>(Н6) - Зк - 2600</v>
          </cell>
          <cell r="C4626" t="str">
            <v>(Н6) - Зк - 2600</v>
          </cell>
          <cell r="D4626">
            <v>9</v>
          </cell>
          <cell r="E4626">
            <v>43159</v>
          </cell>
          <cell r="F4626">
            <v>1013417261.65</v>
          </cell>
          <cell r="G4626">
            <v>0</v>
          </cell>
          <cell r="H4626">
            <v>2</v>
          </cell>
          <cell r="I4626">
            <v>1</v>
          </cell>
          <cell r="J4626">
            <v>43160.510416666664</v>
          </cell>
          <cell r="L4626" t="str">
            <v>Да</v>
          </cell>
          <cell r="M4626" t="str">
            <v>Нет</v>
          </cell>
          <cell r="N4626">
            <v>2</v>
          </cell>
        </row>
        <row r="4627">
          <cell r="A4627">
            <v>5310</v>
          </cell>
          <cell r="B4627" t="str">
            <v>(Н6) - Зк - 2601</v>
          </cell>
          <cell r="C4627" t="str">
            <v>(Н6) - Зк - 2601</v>
          </cell>
          <cell r="D4627">
            <v>9</v>
          </cell>
          <cell r="E4627">
            <v>43159</v>
          </cell>
          <cell r="F4627">
            <v>0</v>
          </cell>
          <cell r="G4627">
            <v>0</v>
          </cell>
          <cell r="H4627">
            <v>2</v>
          </cell>
          <cell r="I4627">
            <v>1</v>
          </cell>
          <cell r="J4627">
            <v>43160.510416666664</v>
          </cell>
          <cell r="L4627" t="str">
            <v>Да</v>
          </cell>
          <cell r="M4627" t="str">
            <v>Нет</v>
          </cell>
          <cell r="N4627">
            <v>2</v>
          </cell>
        </row>
        <row r="4628">
          <cell r="A4628">
            <v>5395</v>
          </cell>
          <cell r="B4628" t="str">
            <v>(Н6) - Зк - 2601/1,2,3,4</v>
          </cell>
          <cell r="C4628" t="str">
            <v>(Н6) - Зк - 2601/1,2,3,4</v>
          </cell>
          <cell r="D4628">
            <v>9</v>
          </cell>
        </row>
        <row r="4629">
          <cell r="A4629">
            <v>5311</v>
          </cell>
          <cell r="B4629" t="str">
            <v>(Н6) - Зк - 2602</v>
          </cell>
          <cell r="C4629" t="str">
            <v>(Н6) - Зк - 2602</v>
          </cell>
          <cell r="D4629">
            <v>9</v>
          </cell>
          <cell r="E4629">
            <v>43159</v>
          </cell>
          <cell r="F4629">
            <v>0</v>
          </cell>
          <cell r="G4629">
            <v>0</v>
          </cell>
          <cell r="H4629">
            <v>2</v>
          </cell>
          <cell r="I4629">
            <v>1</v>
          </cell>
          <cell r="J4629">
            <v>43160.510416666664</v>
          </cell>
          <cell r="L4629" t="str">
            <v>Да</v>
          </cell>
          <cell r="M4629" t="str">
            <v>Нет</v>
          </cell>
          <cell r="N4629">
            <v>2</v>
          </cell>
        </row>
        <row r="4630">
          <cell r="A4630">
            <v>13498</v>
          </cell>
          <cell r="B4630" t="str">
            <v>(Н6) - Зк - 2602_</v>
          </cell>
          <cell r="C4630" t="str">
            <v>(Н6) - Зк - 2602_</v>
          </cell>
          <cell r="D4630">
            <v>9</v>
          </cell>
          <cell r="E4630">
            <v>43159</v>
          </cell>
          <cell r="F4630">
            <v>0</v>
          </cell>
          <cell r="G4630">
            <v>0</v>
          </cell>
          <cell r="H4630">
            <v>2</v>
          </cell>
          <cell r="I4630">
            <v>1</v>
          </cell>
          <cell r="J4630">
            <v>43160.510416666664</v>
          </cell>
          <cell r="L4630" t="str">
            <v>Да</v>
          </cell>
          <cell r="M4630" t="str">
            <v>Нет</v>
          </cell>
          <cell r="N4630">
            <v>2</v>
          </cell>
        </row>
        <row r="4631">
          <cell r="A4631">
            <v>5312</v>
          </cell>
          <cell r="B4631" t="str">
            <v>(Н6) - Зк - 2603</v>
          </cell>
          <cell r="C4631" t="str">
            <v>(Н6) - Зк - 2603</v>
          </cell>
          <cell r="D4631">
            <v>9</v>
          </cell>
          <cell r="E4631">
            <v>43159</v>
          </cell>
          <cell r="F4631">
            <v>304137.21999999997</v>
          </cell>
          <cell r="G4631">
            <v>0</v>
          </cell>
          <cell r="H4631">
            <v>2</v>
          </cell>
          <cell r="I4631">
            <v>1</v>
          </cell>
          <cell r="J4631">
            <v>43160.510416666664</v>
          </cell>
          <cell r="L4631" t="str">
            <v>Да</v>
          </cell>
          <cell r="M4631" t="str">
            <v>Нет</v>
          </cell>
          <cell r="N4631">
            <v>2</v>
          </cell>
        </row>
        <row r="4632">
          <cell r="A4632">
            <v>5313</v>
          </cell>
          <cell r="B4632" t="str">
            <v>(Н6) - Зк - 2604</v>
          </cell>
          <cell r="C4632" t="str">
            <v>(Н6) - Зк - 2604</v>
          </cell>
          <cell r="D4632">
            <v>9</v>
          </cell>
          <cell r="E4632">
            <v>43159</v>
          </cell>
          <cell r="F4632">
            <v>38876.15</v>
          </cell>
          <cell r="G4632">
            <v>0</v>
          </cell>
          <cell r="H4632">
            <v>2</v>
          </cell>
          <cell r="I4632">
            <v>1</v>
          </cell>
          <cell r="J4632">
            <v>43160.510416666664</v>
          </cell>
          <cell r="L4632" t="str">
            <v>Да</v>
          </cell>
          <cell r="M4632" t="str">
            <v>Нет</v>
          </cell>
          <cell r="N4632">
            <v>2</v>
          </cell>
        </row>
        <row r="4633">
          <cell r="A4633">
            <v>5314</v>
          </cell>
          <cell r="B4633" t="str">
            <v>(Н6) - Зк - 2605</v>
          </cell>
          <cell r="C4633" t="str">
            <v>(Н6) - Зк - 2605</v>
          </cell>
          <cell r="D4633">
            <v>9</v>
          </cell>
          <cell r="E4633">
            <v>43159</v>
          </cell>
          <cell r="F4633">
            <v>1957180.3</v>
          </cell>
          <cell r="G4633">
            <v>0</v>
          </cell>
          <cell r="H4633">
            <v>2</v>
          </cell>
          <cell r="I4633">
            <v>1</v>
          </cell>
          <cell r="J4633">
            <v>43160.510416666664</v>
          </cell>
          <cell r="L4633" t="str">
            <v>Да</v>
          </cell>
          <cell r="M4633" t="str">
            <v>Нет</v>
          </cell>
          <cell r="N4633">
            <v>2</v>
          </cell>
        </row>
        <row r="4634">
          <cell r="A4634">
            <v>3648</v>
          </cell>
          <cell r="B4634" t="str">
            <v>(Н6) - Зк - 2606</v>
          </cell>
          <cell r="C4634" t="str">
            <v>(Н6) - Зк - 2606</v>
          </cell>
          <cell r="D4634">
            <v>9</v>
          </cell>
          <cell r="E4634">
            <v>43159</v>
          </cell>
          <cell r="F4634">
            <v>0</v>
          </cell>
          <cell r="G4634">
            <v>0</v>
          </cell>
          <cell r="H4634">
            <v>2</v>
          </cell>
          <cell r="I4634">
            <v>1</v>
          </cell>
          <cell r="J4634">
            <v>43160.510416666664</v>
          </cell>
          <cell r="L4634" t="str">
            <v>Да</v>
          </cell>
          <cell r="M4634" t="str">
            <v>Нет</v>
          </cell>
          <cell r="N4634">
            <v>2</v>
          </cell>
        </row>
        <row r="4635">
          <cell r="A4635">
            <v>1886</v>
          </cell>
          <cell r="B4635" t="str">
            <v>(Н6) - Зк - 2610</v>
          </cell>
          <cell r="C4635" t="str">
            <v>(Н6) - Зк - 2610</v>
          </cell>
          <cell r="D4635">
            <v>9</v>
          </cell>
          <cell r="E4635">
            <v>43159</v>
          </cell>
          <cell r="F4635">
            <v>1410792.06</v>
          </cell>
          <cell r="G4635">
            <v>0</v>
          </cell>
          <cell r="H4635">
            <v>2</v>
          </cell>
          <cell r="I4635">
            <v>1</v>
          </cell>
          <cell r="J4635">
            <v>43160.510416666664</v>
          </cell>
          <cell r="L4635" t="str">
            <v>Да</v>
          </cell>
          <cell r="M4635" t="str">
            <v>Нет</v>
          </cell>
          <cell r="N4635">
            <v>2</v>
          </cell>
        </row>
        <row r="4636">
          <cell r="A4636">
            <v>1887</v>
          </cell>
          <cell r="B4636" t="str">
            <v>(Н6) - Зк - 2611</v>
          </cell>
          <cell r="C4636" t="str">
            <v>(Н6) - Зк - 2611</v>
          </cell>
          <cell r="D4636">
            <v>9</v>
          </cell>
          <cell r="E4636">
            <v>43159</v>
          </cell>
          <cell r="F4636">
            <v>0</v>
          </cell>
          <cell r="G4636">
            <v>0</v>
          </cell>
          <cell r="H4636">
            <v>2</v>
          </cell>
          <cell r="I4636">
            <v>1</v>
          </cell>
          <cell r="J4636">
            <v>43160.510416666664</v>
          </cell>
          <cell r="L4636" t="str">
            <v>Да</v>
          </cell>
          <cell r="M4636" t="str">
            <v>Нет</v>
          </cell>
          <cell r="N4636">
            <v>2</v>
          </cell>
        </row>
        <row r="4637">
          <cell r="A4637">
            <v>1931</v>
          </cell>
          <cell r="B4637" t="str">
            <v>(Н6) - Зк - 2612</v>
          </cell>
          <cell r="C4637" t="str">
            <v>(Н6) - Зк - 2612</v>
          </cell>
          <cell r="D4637">
            <v>9</v>
          </cell>
        </row>
        <row r="4638">
          <cell r="A4638">
            <v>4133</v>
          </cell>
          <cell r="B4638" t="str">
            <v>(Н6) - Зк - 2612/2</v>
          </cell>
          <cell r="C4638" t="str">
            <v>(Н6) - Зк - 2612/2</v>
          </cell>
          <cell r="D4638">
            <v>9</v>
          </cell>
        </row>
        <row r="4639">
          <cell r="A4639">
            <v>4132</v>
          </cell>
          <cell r="B4639" t="str">
            <v>(Н6) - Зк - 2612/8</v>
          </cell>
          <cell r="C4639" t="str">
            <v>(Н6) - Зк - 2612/8</v>
          </cell>
          <cell r="D4639">
            <v>9</v>
          </cell>
        </row>
        <row r="4640">
          <cell r="A4640">
            <v>5315</v>
          </cell>
          <cell r="B4640" t="str">
            <v>(Н6) - Зк - 2615</v>
          </cell>
          <cell r="C4640" t="str">
            <v>(Н6) - Зк - 2615</v>
          </cell>
          <cell r="D4640">
            <v>9</v>
          </cell>
        </row>
        <row r="4641">
          <cell r="A4641">
            <v>14511</v>
          </cell>
          <cell r="B4641" t="str">
            <v>(Н6) - Зк - 2616</v>
          </cell>
          <cell r="C4641" t="str">
            <v>(Н6) - Зк - 2616</v>
          </cell>
          <cell r="D4641">
            <v>9</v>
          </cell>
          <cell r="E4641">
            <v>43159</v>
          </cell>
          <cell r="F4641">
            <v>-47.71</v>
          </cell>
          <cell r="G4641">
            <v>0</v>
          </cell>
          <cell r="H4641">
            <v>2</v>
          </cell>
          <cell r="I4641">
            <v>1</v>
          </cell>
          <cell r="J4641">
            <v>43160.510416666664</v>
          </cell>
          <cell r="L4641" t="str">
            <v>Да</v>
          </cell>
          <cell r="M4641" t="str">
            <v>Нет</v>
          </cell>
          <cell r="N4641">
            <v>2</v>
          </cell>
        </row>
        <row r="4642">
          <cell r="A4642">
            <v>4170</v>
          </cell>
          <cell r="B4642" t="str">
            <v>(Н6) - Зк - 2616КП</v>
          </cell>
          <cell r="C4642" t="str">
            <v>(Н6) - Зк - 2616КП</v>
          </cell>
          <cell r="D4642">
            <v>9</v>
          </cell>
        </row>
        <row r="4643">
          <cell r="A4643">
            <v>4169</v>
          </cell>
          <cell r="B4643" t="str">
            <v>(Н6) - Зк - 2617</v>
          </cell>
          <cell r="C4643" t="str">
            <v>(Н6) - Зк - 2617</v>
          </cell>
          <cell r="D4643">
            <v>9</v>
          </cell>
        </row>
        <row r="4644">
          <cell r="A4644">
            <v>5316</v>
          </cell>
          <cell r="B4644" t="str">
            <v>(Н6) - Зк - 2620</v>
          </cell>
          <cell r="C4644" t="str">
            <v>(Н6) - Зк - 2620</v>
          </cell>
          <cell r="D4644">
            <v>9</v>
          </cell>
          <cell r="E4644">
            <v>43159</v>
          </cell>
          <cell r="F4644">
            <v>204032474.08000001</v>
          </cell>
          <cell r="G4644">
            <v>0</v>
          </cell>
          <cell r="H4644">
            <v>2</v>
          </cell>
          <cell r="I4644">
            <v>1</v>
          </cell>
          <cell r="J4644">
            <v>43160.510416666664</v>
          </cell>
          <cell r="L4644" t="str">
            <v>Да</v>
          </cell>
          <cell r="M4644" t="str">
            <v>Нет</v>
          </cell>
          <cell r="N4644">
            <v>2</v>
          </cell>
        </row>
        <row r="4645">
          <cell r="A4645">
            <v>5317</v>
          </cell>
          <cell r="B4645" t="str">
            <v>(Н6) - Зк - 2622</v>
          </cell>
          <cell r="C4645" t="str">
            <v>(Н6) - Зк - 2622</v>
          </cell>
          <cell r="D4645">
            <v>9</v>
          </cell>
          <cell r="E4645">
            <v>43159</v>
          </cell>
          <cell r="F4645">
            <v>0</v>
          </cell>
          <cell r="G4645">
            <v>0</v>
          </cell>
          <cell r="H4645">
            <v>2</v>
          </cell>
          <cell r="I4645">
            <v>1</v>
          </cell>
          <cell r="J4645">
            <v>43160.510416666664</v>
          </cell>
          <cell r="L4645" t="str">
            <v>Да</v>
          </cell>
          <cell r="M4645" t="str">
            <v>Нет</v>
          </cell>
          <cell r="N4645">
            <v>2</v>
          </cell>
        </row>
        <row r="4646">
          <cell r="A4646">
            <v>13497</v>
          </cell>
          <cell r="B4646" t="str">
            <v>(Н6) - Зк - 2622_</v>
          </cell>
          <cell r="C4646" t="str">
            <v>(Н6) - Зк - 2622_</v>
          </cell>
          <cell r="D4646">
            <v>9</v>
          </cell>
          <cell r="E4646">
            <v>43159</v>
          </cell>
          <cell r="F4646">
            <v>0</v>
          </cell>
          <cell r="G4646">
            <v>0</v>
          </cell>
          <cell r="H4646">
            <v>2</v>
          </cell>
          <cell r="I4646">
            <v>1</v>
          </cell>
          <cell r="J4646">
            <v>43160.510416666664</v>
          </cell>
          <cell r="L4646" t="str">
            <v>Да</v>
          </cell>
          <cell r="M4646" t="str">
            <v>Нет</v>
          </cell>
          <cell r="N4646">
            <v>2</v>
          </cell>
        </row>
        <row r="4647">
          <cell r="A4647">
            <v>5318</v>
          </cell>
          <cell r="B4647" t="str">
            <v>(Н6) - Зк - 2625</v>
          </cell>
          <cell r="C4647" t="str">
            <v>(Н6) - Зк - 2625</v>
          </cell>
          <cell r="D4647">
            <v>9</v>
          </cell>
          <cell r="E4647">
            <v>43159</v>
          </cell>
          <cell r="F4647">
            <v>27923003.120000001</v>
          </cell>
          <cell r="G4647">
            <v>0</v>
          </cell>
          <cell r="H4647">
            <v>2</v>
          </cell>
          <cell r="I4647">
            <v>1</v>
          </cell>
          <cell r="J4647">
            <v>43160.510416666664</v>
          </cell>
          <cell r="L4647" t="str">
            <v>Да</v>
          </cell>
          <cell r="M4647" t="str">
            <v>Нет</v>
          </cell>
          <cell r="N4647">
            <v>2</v>
          </cell>
        </row>
        <row r="4648">
          <cell r="A4648">
            <v>1888</v>
          </cell>
          <cell r="B4648" t="str">
            <v>(Н6) - Зк - 2630</v>
          </cell>
          <cell r="C4648" t="str">
            <v>(Н6) - Зк - 2630</v>
          </cell>
          <cell r="D4648">
            <v>9</v>
          </cell>
          <cell r="E4648">
            <v>43159</v>
          </cell>
          <cell r="F4648">
            <v>284043950.50999999</v>
          </cell>
          <cell r="G4648">
            <v>0</v>
          </cell>
          <cell r="H4648">
            <v>2</v>
          </cell>
          <cell r="I4648">
            <v>1</v>
          </cell>
          <cell r="J4648">
            <v>43160.510416666664</v>
          </cell>
          <cell r="L4648" t="str">
            <v>Да</v>
          </cell>
          <cell r="M4648" t="str">
            <v>Нет</v>
          </cell>
          <cell r="N4648">
            <v>2</v>
          </cell>
        </row>
        <row r="4649">
          <cell r="A4649">
            <v>5319</v>
          </cell>
          <cell r="B4649" t="str">
            <v>(Н6) - Зк - 2635</v>
          </cell>
          <cell r="C4649" t="str">
            <v>(Н6) - Зк - 2635</v>
          </cell>
          <cell r="D4649">
            <v>9</v>
          </cell>
        </row>
        <row r="4650">
          <cell r="A4650">
            <v>14512</v>
          </cell>
          <cell r="B4650" t="str">
            <v>(Н6) - Зк - 2636</v>
          </cell>
          <cell r="C4650" t="str">
            <v>(Н6) - Зк - 2636</v>
          </cell>
          <cell r="D4650">
            <v>9</v>
          </cell>
          <cell r="E4650">
            <v>43159</v>
          </cell>
          <cell r="F4650">
            <v>-34160.15</v>
          </cell>
          <cell r="G4650">
            <v>0</v>
          </cell>
          <cell r="H4650">
            <v>2</v>
          </cell>
          <cell r="I4650">
            <v>1</v>
          </cell>
          <cell r="J4650">
            <v>43160.510416666664</v>
          </cell>
          <cell r="L4650" t="str">
            <v>Да</v>
          </cell>
          <cell r="M4650" t="str">
            <v>Нет</v>
          </cell>
          <cell r="N4650">
            <v>2</v>
          </cell>
        </row>
        <row r="4651">
          <cell r="A4651">
            <v>4168</v>
          </cell>
          <cell r="B4651" t="str">
            <v>(Н6) - Зк - 2636КП</v>
          </cell>
          <cell r="C4651" t="str">
            <v>(Н6) - Зк - 2636КП</v>
          </cell>
          <cell r="D4651">
            <v>9</v>
          </cell>
        </row>
        <row r="4652">
          <cell r="A4652">
            <v>4167</v>
          </cell>
          <cell r="B4652" t="str">
            <v>(Н6) - Зк - 2637</v>
          </cell>
          <cell r="C4652" t="str">
            <v>(Н6) - Зк - 2637</v>
          </cell>
          <cell r="D4652">
            <v>9</v>
          </cell>
        </row>
        <row r="4653">
          <cell r="A4653">
            <v>4164</v>
          </cell>
          <cell r="B4653" t="str">
            <v>(Н6) - Зк - 2640</v>
          </cell>
          <cell r="C4653" t="str">
            <v>(Н6) - Зк - 2640</v>
          </cell>
          <cell r="D4653">
            <v>9</v>
          </cell>
          <cell r="E4653">
            <v>43159</v>
          </cell>
          <cell r="F4653">
            <v>0</v>
          </cell>
          <cell r="G4653">
            <v>0</v>
          </cell>
          <cell r="H4653">
            <v>2</v>
          </cell>
          <cell r="I4653">
            <v>1</v>
          </cell>
          <cell r="J4653">
            <v>43160.510416666664</v>
          </cell>
          <cell r="L4653" t="str">
            <v>Да</v>
          </cell>
          <cell r="M4653" t="str">
            <v>Нет</v>
          </cell>
          <cell r="N4653">
            <v>2</v>
          </cell>
        </row>
        <row r="4654">
          <cell r="A4654">
            <v>4163</v>
          </cell>
          <cell r="B4654" t="str">
            <v>(Н6) - Зк - 2641</v>
          </cell>
          <cell r="C4654" t="str">
            <v>(Н6) - Зк - 2641</v>
          </cell>
          <cell r="D4654">
            <v>9</v>
          </cell>
          <cell r="E4654">
            <v>43159</v>
          </cell>
          <cell r="F4654">
            <v>0</v>
          </cell>
          <cell r="G4654">
            <v>0</v>
          </cell>
          <cell r="H4654">
            <v>2</v>
          </cell>
          <cell r="I4654">
            <v>1</v>
          </cell>
          <cell r="J4654">
            <v>43160.510416666664</v>
          </cell>
          <cell r="L4654" t="str">
            <v>Да</v>
          </cell>
          <cell r="M4654" t="str">
            <v>Нет</v>
          </cell>
          <cell r="N4654">
            <v>2</v>
          </cell>
        </row>
        <row r="4655">
          <cell r="A4655">
            <v>4162</v>
          </cell>
          <cell r="B4655" t="str">
            <v>(Н6) - Зк - 2642</v>
          </cell>
          <cell r="C4655" t="str">
            <v>(Н6) - Зк - 2642</v>
          </cell>
          <cell r="D4655">
            <v>9</v>
          </cell>
          <cell r="E4655">
            <v>43159</v>
          </cell>
          <cell r="F4655">
            <v>0</v>
          </cell>
          <cell r="G4655">
            <v>0</v>
          </cell>
          <cell r="H4655">
            <v>2</v>
          </cell>
          <cell r="I4655">
            <v>1</v>
          </cell>
          <cell r="J4655">
            <v>43160.510416666664</v>
          </cell>
          <cell r="L4655" t="str">
            <v>Да</v>
          </cell>
          <cell r="M4655" t="str">
            <v>Нет</v>
          </cell>
          <cell r="N4655">
            <v>2</v>
          </cell>
        </row>
        <row r="4656">
          <cell r="A4656">
            <v>4161</v>
          </cell>
          <cell r="B4656" t="str">
            <v>(Н6) - Зк - 2643</v>
          </cell>
          <cell r="C4656" t="str">
            <v>(Н6) - Зк - 2643</v>
          </cell>
          <cell r="D4656">
            <v>9</v>
          </cell>
          <cell r="E4656">
            <v>43159</v>
          </cell>
          <cell r="F4656">
            <v>0</v>
          </cell>
          <cell r="G4656">
            <v>0</v>
          </cell>
          <cell r="H4656">
            <v>2</v>
          </cell>
          <cell r="I4656">
            <v>1</v>
          </cell>
          <cell r="J4656">
            <v>43160.510416666664</v>
          </cell>
          <cell r="L4656" t="str">
            <v>Да</v>
          </cell>
          <cell r="M4656" t="str">
            <v>Нет</v>
          </cell>
          <cell r="N4656">
            <v>2</v>
          </cell>
        </row>
        <row r="4657">
          <cell r="A4657">
            <v>6657</v>
          </cell>
          <cell r="B4657" t="str">
            <v>(Н6) - Зк - 2644</v>
          </cell>
          <cell r="C4657" t="str">
            <v>(Н6) - Зк - 2644</v>
          </cell>
          <cell r="D4657">
            <v>9</v>
          </cell>
          <cell r="E4657">
            <v>43159</v>
          </cell>
          <cell r="F4657">
            <v>0</v>
          </cell>
          <cell r="G4657">
            <v>0</v>
          </cell>
          <cell r="H4657">
            <v>2</v>
          </cell>
          <cell r="I4657">
            <v>1</v>
          </cell>
          <cell r="J4657">
            <v>43160.510416666664</v>
          </cell>
          <cell r="L4657" t="str">
            <v>Да</v>
          </cell>
          <cell r="M4657" t="str">
            <v>Нет</v>
          </cell>
          <cell r="N4657">
            <v>2</v>
          </cell>
        </row>
        <row r="4658">
          <cell r="A4658">
            <v>5320</v>
          </cell>
          <cell r="B4658" t="str">
            <v>(Н6) - Зк - 2650</v>
          </cell>
          <cell r="C4658" t="str">
            <v>(Н6) - Зк - 2650</v>
          </cell>
          <cell r="D4658">
            <v>9</v>
          </cell>
          <cell r="E4658">
            <v>43159</v>
          </cell>
          <cell r="F4658">
            <v>24290774.829999998</v>
          </cell>
          <cell r="G4658">
            <v>0</v>
          </cell>
          <cell r="H4658">
            <v>2</v>
          </cell>
          <cell r="I4658">
            <v>1</v>
          </cell>
          <cell r="J4658">
            <v>43160.510416666664</v>
          </cell>
          <cell r="L4658" t="str">
            <v>Да</v>
          </cell>
          <cell r="M4658" t="str">
            <v>Нет</v>
          </cell>
          <cell r="N4658">
            <v>2</v>
          </cell>
        </row>
        <row r="4659">
          <cell r="A4659">
            <v>2829</v>
          </cell>
          <cell r="B4659" t="str">
            <v>(Н6) - Зк - 2651</v>
          </cell>
          <cell r="C4659" t="str">
            <v>(Н6) - Зк - 2651</v>
          </cell>
          <cell r="D4659">
            <v>9</v>
          </cell>
          <cell r="E4659">
            <v>43159</v>
          </cell>
          <cell r="F4659">
            <v>0</v>
          </cell>
          <cell r="G4659">
            <v>0</v>
          </cell>
          <cell r="H4659">
            <v>2</v>
          </cell>
          <cell r="I4659">
            <v>1</v>
          </cell>
          <cell r="J4659">
            <v>43160.510416666664</v>
          </cell>
          <cell r="L4659" t="str">
            <v>Да</v>
          </cell>
          <cell r="M4659" t="str">
            <v>Нет</v>
          </cell>
          <cell r="N4659">
            <v>2</v>
          </cell>
        </row>
        <row r="4660">
          <cell r="A4660">
            <v>5321</v>
          </cell>
          <cell r="B4660" t="str">
            <v>(Н6) - Зк - 2652</v>
          </cell>
          <cell r="C4660" t="str">
            <v>(Н6) - Зк - 2652</v>
          </cell>
          <cell r="D4660">
            <v>9</v>
          </cell>
        </row>
        <row r="4661">
          <cell r="A4661">
            <v>4166</v>
          </cell>
          <cell r="B4661" t="str">
            <v>(Н6) - Зк - 2653</v>
          </cell>
          <cell r="C4661" t="str">
            <v>(Н6) - Зк - 2653</v>
          </cell>
          <cell r="D4661">
            <v>9</v>
          </cell>
        </row>
        <row r="4662">
          <cell r="A4662">
            <v>13690</v>
          </cell>
          <cell r="B4662" t="str">
            <v>(Н6) - Зк - 2654</v>
          </cell>
          <cell r="C4662" t="str">
            <v>(Н6) - Зк - 2654</v>
          </cell>
          <cell r="D4662">
            <v>9</v>
          </cell>
          <cell r="E4662">
            <v>43159</v>
          </cell>
          <cell r="F4662">
            <v>0</v>
          </cell>
          <cell r="G4662">
            <v>0</v>
          </cell>
          <cell r="H4662">
            <v>2</v>
          </cell>
          <cell r="I4662">
            <v>1</v>
          </cell>
          <cell r="J4662">
            <v>43160.510416666664</v>
          </cell>
          <cell r="L4662" t="str">
            <v>Да</v>
          </cell>
          <cell r="M4662" t="str">
            <v>Нет</v>
          </cell>
          <cell r="N4662">
            <v>2</v>
          </cell>
        </row>
        <row r="4663">
          <cell r="A4663">
            <v>5322</v>
          </cell>
          <cell r="B4663" t="str">
            <v>(Н6) - Зк - 2655</v>
          </cell>
          <cell r="C4663" t="str">
            <v>(Н6) - Зк - 2655</v>
          </cell>
          <cell r="D4663">
            <v>9</v>
          </cell>
          <cell r="E4663">
            <v>43159</v>
          </cell>
          <cell r="F4663">
            <v>0</v>
          </cell>
          <cell r="G4663">
            <v>0</v>
          </cell>
          <cell r="H4663">
            <v>2</v>
          </cell>
          <cell r="I4663">
            <v>1</v>
          </cell>
          <cell r="J4663">
            <v>43160.510416666664</v>
          </cell>
          <cell r="L4663" t="str">
            <v>Да</v>
          </cell>
          <cell r="M4663" t="str">
            <v>Нет</v>
          </cell>
          <cell r="N4663">
            <v>2</v>
          </cell>
        </row>
        <row r="4664">
          <cell r="A4664">
            <v>14513</v>
          </cell>
          <cell r="B4664" t="str">
            <v>(Н6) - Зк - 2656</v>
          </cell>
          <cell r="C4664" t="str">
            <v>(Н6) - Зк - 2656</v>
          </cell>
          <cell r="D4664">
            <v>9</v>
          </cell>
          <cell r="E4664">
            <v>43159</v>
          </cell>
          <cell r="F4664">
            <v>0</v>
          </cell>
          <cell r="G4664">
            <v>0</v>
          </cell>
          <cell r="H4664">
            <v>2</v>
          </cell>
          <cell r="I4664">
            <v>1</v>
          </cell>
          <cell r="J4664">
            <v>43160.510416666664</v>
          </cell>
          <cell r="L4664" t="str">
            <v>Да</v>
          </cell>
          <cell r="M4664" t="str">
            <v>Нет</v>
          </cell>
          <cell r="N4664">
            <v>2</v>
          </cell>
        </row>
        <row r="4665">
          <cell r="A4665">
            <v>4165</v>
          </cell>
          <cell r="B4665" t="str">
            <v>(Н6) - Зк - 2656КП</v>
          </cell>
          <cell r="C4665" t="str">
            <v>(Н6) - Зк - 2656КП</v>
          </cell>
          <cell r="D4665">
            <v>9</v>
          </cell>
        </row>
        <row r="4666">
          <cell r="A4666">
            <v>1628</v>
          </cell>
          <cell r="B4666" t="str">
            <v>(Н6) - Зк - 27 раздел</v>
          </cell>
          <cell r="C4666" t="str">
            <v>(Н6) - Зк - 27 раздел</v>
          </cell>
          <cell r="D4666">
            <v>9</v>
          </cell>
          <cell r="E4666">
            <v>43159</v>
          </cell>
          <cell r="F4666">
            <v>0</v>
          </cell>
          <cell r="G4666">
            <v>0</v>
          </cell>
          <cell r="H4666">
            <v>2</v>
          </cell>
          <cell r="I4666">
            <v>1</v>
          </cell>
          <cell r="J4666">
            <v>43160.510416666664</v>
          </cell>
          <cell r="L4666" t="str">
            <v>Да</v>
          </cell>
          <cell r="M4666" t="str">
            <v>Нет</v>
          </cell>
          <cell r="N4666">
            <v>2</v>
          </cell>
        </row>
        <row r="4667">
          <cell r="A4667">
            <v>1889</v>
          </cell>
          <cell r="B4667" t="str">
            <v>(Н6) - Зк - 2700</v>
          </cell>
          <cell r="C4667" t="str">
            <v>(Н6) - Зк - 2700</v>
          </cell>
          <cell r="D4667">
            <v>9</v>
          </cell>
        </row>
        <row r="4668">
          <cell r="A4668">
            <v>5323</v>
          </cell>
          <cell r="B4668" t="str">
            <v>(Н6) - Зк - 2701</v>
          </cell>
          <cell r="C4668" t="str">
            <v>(Н6) - Зк - 2701</v>
          </cell>
          <cell r="D4668">
            <v>9</v>
          </cell>
          <cell r="E4668">
            <v>43159</v>
          </cell>
          <cell r="F4668">
            <v>0</v>
          </cell>
          <cell r="G4668">
            <v>0</v>
          </cell>
          <cell r="H4668">
            <v>2</v>
          </cell>
          <cell r="I4668">
            <v>1</v>
          </cell>
          <cell r="J4668">
            <v>43160.510416666664</v>
          </cell>
          <cell r="L4668" t="str">
            <v>Да</v>
          </cell>
          <cell r="M4668" t="str">
            <v>Нет</v>
          </cell>
          <cell r="N4668">
            <v>2</v>
          </cell>
        </row>
        <row r="4669">
          <cell r="A4669">
            <v>14514</v>
          </cell>
          <cell r="B4669" t="str">
            <v>(Н6) - Зк - 2706</v>
          </cell>
          <cell r="C4669" t="str">
            <v>(Н6) - Зк - 2706</v>
          </cell>
          <cell r="D4669">
            <v>10</v>
          </cell>
          <cell r="E4669">
            <v>43159</v>
          </cell>
          <cell r="F4669">
            <v>0</v>
          </cell>
          <cell r="G4669">
            <v>0</v>
          </cell>
          <cell r="H4669">
            <v>2</v>
          </cell>
          <cell r="I4669">
            <v>1</v>
          </cell>
          <cell r="J4669">
            <v>43160.510416666664</v>
          </cell>
          <cell r="L4669" t="str">
            <v>Да</v>
          </cell>
          <cell r="M4669" t="str">
            <v>Нет</v>
          </cell>
          <cell r="N4669">
            <v>2</v>
          </cell>
        </row>
        <row r="4670">
          <cell r="A4670">
            <v>1821</v>
          </cell>
          <cell r="B4670" t="str">
            <v>(Н6) - Зк - 2706КП</v>
          </cell>
          <cell r="C4670" t="str">
            <v>(Н6) - Зк - 2706КП</v>
          </cell>
          <cell r="D4670">
            <v>9</v>
          </cell>
        </row>
        <row r="4671">
          <cell r="A4671">
            <v>4160</v>
          </cell>
          <cell r="B4671" t="str">
            <v>(Н6) - Зк - 2707</v>
          </cell>
          <cell r="C4671" t="str">
            <v>(Н6) - Зк - 2707</v>
          </cell>
          <cell r="D4671">
            <v>9</v>
          </cell>
        </row>
        <row r="4672">
          <cell r="A4672">
            <v>5325</v>
          </cell>
          <cell r="B4672" t="str">
            <v>(Н6) - Зк - 29 раздел</v>
          </cell>
          <cell r="C4672" t="str">
            <v>(Н6) - Зк - 29 раздел</v>
          </cell>
          <cell r="D4672">
            <v>9</v>
          </cell>
          <cell r="E4672">
            <v>43159</v>
          </cell>
          <cell r="F4672">
            <v>6390775</v>
          </cell>
          <cell r="G4672">
            <v>0</v>
          </cell>
          <cell r="H4672">
            <v>2</v>
          </cell>
          <cell r="I4672">
            <v>1</v>
          </cell>
          <cell r="J4672">
            <v>43160.510416666664</v>
          </cell>
          <cell r="L4672" t="str">
            <v>Да</v>
          </cell>
          <cell r="M4672" t="str">
            <v>Нет</v>
          </cell>
          <cell r="N4672">
            <v>2</v>
          </cell>
        </row>
        <row r="4673">
          <cell r="A4673">
            <v>13437</v>
          </cell>
          <cell r="B4673" t="str">
            <v>(Н6) - Зк - 2904</v>
          </cell>
          <cell r="C4673" t="str">
            <v>(Н6) - Зк - 2904</v>
          </cell>
          <cell r="D4673">
            <v>10</v>
          </cell>
          <cell r="E4673">
            <v>43159</v>
          </cell>
          <cell r="F4673">
            <v>0</v>
          </cell>
          <cell r="G4673">
            <v>0</v>
          </cell>
          <cell r="H4673">
            <v>2</v>
          </cell>
          <cell r="I4673">
            <v>1</v>
          </cell>
          <cell r="J4673">
            <v>43160.510416666664</v>
          </cell>
          <cell r="L4673" t="str">
            <v>Да</v>
          </cell>
          <cell r="M4673" t="str">
            <v>Нет</v>
          </cell>
          <cell r="N4673">
            <v>2</v>
          </cell>
        </row>
        <row r="4674">
          <cell r="A4674">
            <v>1627</v>
          </cell>
          <cell r="B4674" t="str">
            <v>(Н6) - Зк - 3 класс</v>
          </cell>
          <cell r="C4674" t="str">
            <v>(Н6) - Зк - 3 класс</v>
          </cell>
          <cell r="D4674">
            <v>9</v>
          </cell>
          <cell r="E4674">
            <v>43159</v>
          </cell>
          <cell r="F4674">
            <v>324307.31</v>
          </cell>
          <cell r="G4674">
            <v>0</v>
          </cell>
          <cell r="H4674">
            <v>2</v>
          </cell>
          <cell r="I4674">
            <v>1</v>
          </cell>
          <cell r="J4674">
            <v>43160.510428240741</v>
          </cell>
          <cell r="L4674" t="str">
            <v>Да</v>
          </cell>
          <cell r="M4674" t="str">
            <v>Нет</v>
          </cell>
          <cell r="N4674">
            <v>2</v>
          </cell>
        </row>
        <row r="4675">
          <cell r="A4675">
            <v>1634</v>
          </cell>
          <cell r="B4675" t="str">
            <v>(Н6) - Зк - 33 раздел</v>
          </cell>
          <cell r="C4675" t="str">
            <v>(Н6) - Зк - 33 раздел</v>
          </cell>
          <cell r="D4675">
            <v>9</v>
          </cell>
          <cell r="E4675">
            <v>43159</v>
          </cell>
          <cell r="F4675">
            <v>0</v>
          </cell>
          <cell r="G4675">
            <v>0</v>
          </cell>
          <cell r="H4675">
            <v>2</v>
          </cell>
          <cell r="I4675">
            <v>1</v>
          </cell>
          <cell r="J4675">
            <v>43160.510416666664</v>
          </cell>
          <cell r="L4675" t="str">
            <v>Да</v>
          </cell>
          <cell r="M4675" t="str">
            <v>Нет</v>
          </cell>
          <cell r="N4675">
            <v>2</v>
          </cell>
        </row>
        <row r="4676">
          <cell r="A4676">
            <v>1891</v>
          </cell>
          <cell r="B4676" t="str">
            <v>(Н6) - Зк - 3300</v>
          </cell>
          <cell r="C4676" t="str">
            <v>(Н6) - Зк - 3300</v>
          </cell>
          <cell r="D4676">
            <v>9</v>
          </cell>
          <cell r="E4676">
            <v>43159</v>
          </cell>
          <cell r="F4676">
            <v>0</v>
          </cell>
          <cell r="G4676">
            <v>0</v>
          </cell>
          <cell r="H4676">
            <v>2</v>
          </cell>
          <cell r="I4676">
            <v>1</v>
          </cell>
          <cell r="J4676">
            <v>43160.510416666664</v>
          </cell>
          <cell r="L4676" t="str">
            <v>Да</v>
          </cell>
          <cell r="M4676" t="str">
            <v>Нет</v>
          </cell>
          <cell r="N4676">
            <v>2</v>
          </cell>
        </row>
        <row r="4677">
          <cell r="A4677">
            <v>1892</v>
          </cell>
          <cell r="B4677" t="str">
            <v>(Н6) - Зк - 3301</v>
          </cell>
          <cell r="C4677" t="str">
            <v>(Н6) - Зк - 3301</v>
          </cell>
          <cell r="D4677">
            <v>9</v>
          </cell>
          <cell r="E4677">
            <v>43159</v>
          </cell>
          <cell r="F4677">
            <v>0</v>
          </cell>
          <cell r="G4677">
            <v>0</v>
          </cell>
          <cell r="H4677">
            <v>2</v>
          </cell>
          <cell r="I4677">
            <v>1</v>
          </cell>
          <cell r="J4677">
            <v>43160.510416666664</v>
          </cell>
          <cell r="L4677" t="str">
            <v>Да</v>
          </cell>
          <cell r="M4677" t="str">
            <v>Нет</v>
          </cell>
          <cell r="N4677">
            <v>2</v>
          </cell>
        </row>
        <row r="4678">
          <cell r="A4678">
            <v>14515</v>
          </cell>
          <cell r="B4678" t="str">
            <v>(Н6) - Зк - 3303</v>
          </cell>
          <cell r="C4678" t="str">
            <v>(Н6) - Зк - 3303</v>
          </cell>
          <cell r="D4678">
            <v>9</v>
          </cell>
          <cell r="E4678">
            <v>43159</v>
          </cell>
          <cell r="F4678">
            <v>0</v>
          </cell>
          <cell r="G4678">
            <v>0</v>
          </cell>
          <cell r="H4678">
            <v>2</v>
          </cell>
          <cell r="I4678">
            <v>1</v>
          </cell>
          <cell r="J4678">
            <v>43160.510416666664</v>
          </cell>
          <cell r="L4678" t="str">
            <v>Да</v>
          </cell>
          <cell r="M4678" t="str">
            <v>Нет</v>
          </cell>
          <cell r="N4678">
            <v>2</v>
          </cell>
        </row>
        <row r="4679">
          <cell r="A4679">
            <v>1893</v>
          </cell>
          <cell r="B4679" t="str">
            <v>(Н6) - Зк - 3305</v>
          </cell>
          <cell r="C4679" t="str">
            <v>(Н6) - Зк - 3305</v>
          </cell>
          <cell r="D4679">
            <v>9</v>
          </cell>
          <cell r="E4679">
            <v>43159</v>
          </cell>
          <cell r="F4679">
            <v>0</v>
          </cell>
          <cell r="G4679">
            <v>0</v>
          </cell>
          <cell r="H4679">
            <v>2</v>
          </cell>
          <cell r="I4679">
            <v>1</v>
          </cell>
          <cell r="J4679">
            <v>43160.510416666664</v>
          </cell>
          <cell r="L4679" t="str">
            <v>Да</v>
          </cell>
          <cell r="M4679" t="str">
            <v>Нет</v>
          </cell>
          <cell r="N4679">
            <v>2</v>
          </cell>
        </row>
        <row r="4680">
          <cell r="A4680">
            <v>14516</v>
          </cell>
          <cell r="B4680" t="str">
            <v>(Н6) - Зк - 3306</v>
          </cell>
          <cell r="C4680" t="str">
            <v>(Н6) - Зк - 3306</v>
          </cell>
          <cell r="D4680">
            <v>9</v>
          </cell>
          <cell r="E4680">
            <v>43159</v>
          </cell>
          <cell r="F4680">
            <v>0</v>
          </cell>
          <cell r="G4680">
            <v>0</v>
          </cell>
          <cell r="H4680">
            <v>2</v>
          </cell>
          <cell r="I4680">
            <v>1</v>
          </cell>
          <cell r="J4680">
            <v>43160.510416666664</v>
          </cell>
          <cell r="L4680" t="str">
            <v>Да</v>
          </cell>
          <cell r="M4680" t="str">
            <v>Нет</v>
          </cell>
          <cell r="N4680">
            <v>2</v>
          </cell>
        </row>
        <row r="4681">
          <cell r="A4681">
            <v>1894</v>
          </cell>
          <cell r="B4681" t="str">
            <v>(Н6) - Зк - 3306КП</v>
          </cell>
          <cell r="C4681" t="str">
            <v>(Н6) - Зк - 3306КП</v>
          </cell>
          <cell r="D4681">
            <v>9</v>
          </cell>
        </row>
        <row r="4682">
          <cell r="A4682">
            <v>1895</v>
          </cell>
          <cell r="B4682" t="str">
            <v>(Н6) - Зк - 3307</v>
          </cell>
          <cell r="C4682" t="str">
            <v>(Н6) - Зк - 3307</v>
          </cell>
          <cell r="D4682">
            <v>9</v>
          </cell>
        </row>
        <row r="4683">
          <cell r="A4683">
            <v>5324</v>
          </cell>
          <cell r="B4683" t="str">
            <v>(Н6) - Зк - 3310</v>
          </cell>
          <cell r="C4683" t="str">
            <v>(Н6) - Зк - 3310</v>
          </cell>
          <cell r="D4683">
            <v>9</v>
          </cell>
          <cell r="E4683">
            <v>43159</v>
          </cell>
          <cell r="F4683">
            <v>0</v>
          </cell>
          <cell r="G4683">
            <v>0</v>
          </cell>
          <cell r="H4683">
            <v>2</v>
          </cell>
          <cell r="I4683">
            <v>1</v>
          </cell>
          <cell r="J4683">
            <v>43160.510416666664</v>
          </cell>
          <cell r="L4683" t="str">
            <v>Да</v>
          </cell>
          <cell r="M4683" t="str">
            <v>Нет</v>
          </cell>
          <cell r="N4683">
            <v>2</v>
          </cell>
        </row>
        <row r="4684">
          <cell r="A4684">
            <v>5328</v>
          </cell>
          <cell r="B4684" t="str">
            <v>(Н6) - Зк - 3311</v>
          </cell>
          <cell r="C4684" t="str">
            <v>(Н6) - Зк - 3311</v>
          </cell>
          <cell r="D4684">
            <v>9</v>
          </cell>
        </row>
        <row r="4685">
          <cell r="A4685">
            <v>14517</v>
          </cell>
          <cell r="B4685" t="str">
            <v>(Н6) - Зк - 3313</v>
          </cell>
          <cell r="C4685" t="str">
            <v>(Н6) - Зк - 3313</v>
          </cell>
          <cell r="D4685">
            <v>9</v>
          </cell>
          <cell r="E4685">
            <v>43159</v>
          </cell>
          <cell r="F4685">
            <v>0</v>
          </cell>
          <cell r="G4685">
            <v>0</v>
          </cell>
          <cell r="H4685">
            <v>2</v>
          </cell>
          <cell r="I4685">
            <v>1</v>
          </cell>
          <cell r="J4685">
            <v>43160.510416666664</v>
          </cell>
          <cell r="L4685" t="str">
            <v>Да</v>
          </cell>
          <cell r="M4685" t="str">
            <v>Нет</v>
          </cell>
          <cell r="N4685">
            <v>2</v>
          </cell>
        </row>
        <row r="4686">
          <cell r="A4686">
            <v>14518</v>
          </cell>
          <cell r="B4686" t="str">
            <v>(Н6) - Зк - 3314</v>
          </cell>
          <cell r="C4686" t="str">
            <v>(Н6) - Зк - 3314</v>
          </cell>
          <cell r="D4686">
            <v>9</v>
          </cell>
          <cell r="E4686">
            <v>43159</v>
          </cell>
          <cell r="F4686">
            <v>0</v>
          </cell>
          <cell r="G4686">
            <v>0</v>
          </cell>
          <cell r="H4686">
            <v>2</v>
          </cell>
          <cell r="I4686">
            <v>1</v>
          </cell>
          <cell r="J4686">
            <v>43160.510416666664</v>
          </cell>
          <cell r="L4686" t="str">
            <v>Да</v>
          </cell>
          <cell r="M4686" t="str">
            <v>Нет</v>
          </cell>
          <cell r="N4686">
            <v>2</v>
          </cell>
        </row>
        <row r="4687">
          <cell r="A4687">
            <v>5329</v>
          </cell>
          <cell r="B4687" t="str">
            <v>(Н6) - Зк - 3315</v>
          </cell>
          <cell r="C4687" t="str">
            <v>(Н6) - Зк - 3315</v>
          </cell>
          <cell r="D4687">
            <v>9</v>
          </cell>
          <cell r="E4687">
            <v>43159</v>
          </cell>
          <cell r="F4687">
            <v>0</v>
          </cell>
          <cell r="G4687">
            <v>0</v>
          </cell>
          <cell r="H4687">
            <v>2</v>
          </cell>
          <cell r="I4687">
            <v>1</v>
          </cell>
          <cell r="J4687">
            <v>43160.510416666664</v>
          </cell>
          <cell r="L4687" t="str">
            <v>Да</v>
          </cell>
          <cell r="M4687" t="str">
            <v>Нет</v>
          </cell>
          <cell r="N4687">
            <v>2</v>
          </cell>
        </row>
        <row r="4688">
          <cell r="A4688">
            <v>14519</v>
          </cell>
          <cell r="B4688" t="str">
            <v>(Н6) - Зк - 3316</v>
          </cell>
          <cell r="C4688" t="str">
            <v>(Н6) - Зк - 3316</v>
          </cell>
          <cell r="D4688">
            <v>9</v>
          </cell>
          <cell r="E4688">
            <v>43159</v>
          </cell>
          <cell r="F4688">
            <v>0</v>
          </cell>
          <cell r="G4688">
            <v>0</v>
          </cell>
          <cell r="H4688">
            <v>2</v>
          </cell>
          <cell r="I4688">
            <v>1</v>
          </cell>
          <cell r="J4688">
            <v>43160.510416666664</v>
          </cell>
          <cell r="L4688" t="str">
            <v>Да</v>
          </cell>
          <cell r="M4688" t="str">
            <v>Нет</v>
          </cell>
          <cell r="N4688">
            <v>2</v>
          </cell>
        </row>
        <row r="4689">
          <cell r="A4689">
            <v>5330</v>
          </cell>
          <cell r="B4689" t="str">
            <v>(Н6) - Зк - 3316КП</v>
          </cell>
          <cell r="C4689" t="str">
            <v>(Н6) - Зк - 3316КП</v>
          </cell>
          <cell r="D4689">
            <v>9</v>
          </cell>
        </row>
        <row r="4690">
          <cell r="A4690">
            <v>5331</v>
          </cell>
          <cell r="B4690" t="str">
            <v>(Н6) - Зк - 3317</v>
          </cell>
          <cell r="C4690" t="str">
            <v>(Н6) - Зк - 3317</v>
          </cell>
          <cell r="D4690">
            <v>9</v>
          </cell>
        </row>
        <row r="4691">
          <cell r="A4691">
            <v>1896</v>
          </cell>
          <cell r="B4691" t="str">
            <v>(Н6) - Зк - 3320</v>
          </cell>
          <cell r="C4691" t="str">
            <v>(Н6) - Зк - 3320</v>
          </cell>
          <cell r="D4691">
            <v>9</v>
          </cell>
          <cell r="E4691">
            <v>43159</v>
          </cell>
          <cell r="F4691">
            <v>0</v>
          </cell>
          <cell r="G4691">
            <v>0</v>
          </cell>
          <cell r="H4691">
            <v>2</v>
          </cell>
          <cell r="I4691">
            <v>1</v>
          </cell>
          <cell r="J4691">
            <v>43160.510416666664</v>
          </cell>
          <cell r="L4691" t="str">
            <v>Да</v>
          </cell>
          <cell r="M4691" t="str">
            <v>Нет</v>
          </cell>
          <cell r="N4691">
            <v>2</v>
          </cell>
        </row>
        <row r="4692">
          <cell r="A4692">
            <v>14520</v>
          </cell>
          <cell r="B4692" t="str">
            <v>(Н6) - Зк - 3326</v>
          </cell>
          <cell r="C4692" t="str">
            <v>(Н6) - Зк - 3326</v>
          </cell>
          <cell r="D4692">
            <v>9</v>
          </cell>
          <cell r="E4692">
            <v>43159</v>
          </cell>
          <cell r="F4692">
            <v>0</v>
          </cell>
          <cell r="G4692">
            <v>0</v>
          </cell>
          <cell r="H4692">
            <v>2</v>
          </cell>
          <cell r="I4692">
            <v>1</v>
          </cell>
          <cell r="J4692">
            <v>43160.510416666664</v>
          </cell>
          <cell r="L4692" t="str">
            <v>Да</v>
          </cell>
          <cell r="M4692" t="str">
            <v>Нет</v>
          </cell>
          <cell r="N4692">
            <v>2</v>
          </cell>
        </row>
        <row r="4693">
          <cell r="A4693">
            <v>2106</v>
          </cell>
          <cell r="B4693" t="str">
            <v>(Н6) - Зк - 3326КП</v>
          </cell>
          <cell r="C4693" t="str">
            <v>(Н6) - Зк - 3326КП</v>
          </cell>
          <cell r="D4693">
            <v>9</v>
          </cell>
        </row>
        <row r="4694">
          <cell r="A4694">
            <v>1897</v>
          </cell>
          <cell r="B4694" t="str">
            <v>(Н6) - Зк - 3327</v>
          </cell>
          <cell r="C4694" t="str">
            <v>(Н6) - Зк - 3327</v>
          </cell>
          <cell r="D4694">
            <v>9</v>
          </cell>
        </row>
        <row r="4695">
          <cell r="A4695">
            <v>5332</v>
          </cell>
          <cell r="B4695" t="str">
            <v>(Н6) - Зк - 3330</v>
          </cell>
          <cell r="C4695" t="str">
            <v>(Н6) - Зк - 3330</v>
          </cell>
          <cell r="D4695">
            <v>9</v>
          </cell>
          <cell r="E4695">
            <v>43159</v>
          </cell>
          <cell r="F4695">
            <v>0</v>
          </cell>
          <cell r="G4695">
            <v>0</v>
          </cell>
          <cell r="H4695">
            <v>2</v>
          </cell>
          <cell r="I4695">
            <v>1</v>
          </cell>
          <cell r="J4695">
            <v>43160.510416666664</v>
          </cell>
          <cell r="L4695" t="str">
            <v>Да</v>
          </cell>
          <cell r="M4695" t="str">
            <v>Нет</v>
          </cell>
          <cell r="N4695">
            <v>2</v>
          </cell>
        </row>
        <row r="4696">
          <cell r="A4696">
            <v>14521</v>
          </cell>
          <cell r="B4696" t="str">
            <v>(Н6) - Зк - 3336</v>
          </cell>
          <cell r="C4696" t="str">
            <v>(Н6) - Зк - 3336</v>
          </cell>
          <cell r="D4696">
            <v>9</v>
          </cell>
          <cell r="E4696">
            <v>43159</v>
          </cell>
          <cell r="F4696">
            <v>0</v>
          </cell>
          <cell r="G4696">
            <v>0</v>
          </cell>
          <cell r="H4696">
            <v>2</v>
          </cell>
          <cell r="I4696">
            <v>1</v>
          </cell>
          <cell r="J4696">
            <v>43160.510416666664</v>
          </cell>
          <cell r="L4696" t="str">
            <v>Да</v>
          </cell>
          <cell r="M4696" t="str">
            <v>Нет</v>
          </cell>
          <cell r="N4696">
            <v>2</v>
          </cell>
        </row>
        <row r="4697">
          <cell r="A4697">
            <v>5333</v>
          </cell>
          <cell r="B4697" t="str">
            <v>(Н6) - Зк - 3336КП</v>
          </cell>
          <cell r="C4697" t="str">
            <v>(Н6) - Зк - 3336КП</v>
          </cell>
          <cell r="D4697">
            <v>9</v>
          </cell>
        </row>
        <row r="4698">
          <cell r="A4698">
            <v>5334</v>
          </cell>
          <cell r="B4698" t="str">
            <v>(Н6) - Зк - 3337</v>
          </cell>
          <cell r="C4698" t="str">
            <v>(Н6) - Зк - 3337</v>
          </cell>
          <cell r="D4698">
            <v>9</v>
          </cell>
        </row>
        <row r="4699">
          <cell r="A4699">
            <v>3656</v>
          </cell>
          <cell r="B4699" t="str">
            <v>(Н6) - Зк - 3340</v>
          </cell>
          <cell r="C4699" t="str">
            <v>(Н6) - Зк - 3340</v>
          </cell>
          <cell r="D4699">
            <v>9</v>
          </cell>
        </row>
        <row r="4700">
          <cell r="A4700">
            <v>4171</v>
          </cell>
          <cell r="B4700" t="str">
            <v>(Н6) - Зк - 3346КП</v>
          </cell>
          <cell r="C4700" t="str">
            <v>(Н6) - Зк - 3346КП</v>
          </cell>
          <cell r="D4700">
            <v>9</v>
          </cell>
        </row>
        <row r="4701">
          <cell r="A4701">
            <v>3654</v>
          </cell>
          <cell r="B4701" t="str">
            <v>(Н6) - Зк - 3347</v>
          </cell>
          <cell r="C4701" t="str">
            <v>(Н6) - Зк - 3347</v>
          </cell>
          <cell r="D4701">
            <v>9</v>
          </cell>
        </row>
        <row r="4702">
          <cell r="A4702">
            <v>5335</v>
          </cell>
          <cell r="B4702" t="str">
            <v>(Н6) - Зк - 3350</v>
          </cell>
          <cell r="C4702" t="str">
            <v>(Н6) - Зк - 3350</v>
          </cell>
          <cell r="D4702">
            <v>9</v>
          </cell>
          <cell r="E4702">
            <v>43159</v>
          </cell>
          <cell r="F4702">
            <v>0</v>
          </cell>
          <cell r="G4702">
            <v>0</v>
          </cell>
          <cell r="H4702">
            <v>2</v>
          </cell>
          <cell r="I4702">
            <v>1</v>
          </cell>
          <cell r="J4702">
            <v>43160.510416666664</v>
          </cell>
          <cell r="L4702" t="str">
            <v>Да</v>
          </cell>
          <cell r="M4702" t="str">
            <v>Нет</v>
          </cell>
          <cell r="N4702">
            <v>2</v>
          </cell>
        </row>
        <row r="4703">
          <cell r="A4703">
            <v>5336</v>
          </cell>
          <cell r="B4703" t="str">
            <v>(Н6) - Зк - 3351</v>
          </cell>
          <cell r="C4703" t="str">
            <v>(Н6) - Зк - 3351</v>
          </cell>
          <cell r="D4703">
            <v>9</v>
          </cell>
          <cell r="E4703">
            <v>43159</v>
          </cell>
          <cell r="F4703">
            <v>0</v>
          </cell>
          <cell r="G4703">
            <v>0</v>
          </cell>
          <cell r="H4703">
            <v>2</v>
          </cell>
          <cell r="I4703">
            <v>1</v>
          </cell>
          <cell r="J4703">
            <v>43160.510416666664</v>
          </cell>
          <cell r="L4703" t="str">
            <v>Да</v>
          </cell>
          <cell r="M4703" t="str">
            <v>Нет</v>
          </cell>
          <cell r="N4703">
            <v>2</v>
          </cell>
        </row>
        <row r="4704">
          <cell r="A4704">
            <v>5337</v>
          </cell>
          <cell r="B4704" t="str">
            <v>(Н6) - Зк - 3352</v>
          </cell>
          <cell r="C4704" t="str">
            <v>(Н6) - Зк - 3352</v>
          </cell>
          <cell r="D4704">
            <v>9</v>
          </cell>
          <cell r="E4704">
            <v>43159</v>
          </cell>
          <cell r="F4704">
            <v>0</v>
          </cell>
          <cell r="G4704">
            <v>0</v>
          </cell>
          <cell r="H4704">
            <v>2</v>
          </cell>
          <cell r="I4704">
            <v>1</v>
          </cell>
          <cell r="J4704">
            <v>43160.510416666664</v>
          </cell>
          <cell r="L4704" t="str">
            <v>Да</v>
          </cell>
          <cell r="M4704" t="str">
            <v>Нет</v>
          </cell>
          <cell r="N4704">
            <v>2</v>
          </cell>
        </row>
        <row r="4705">
          <cell r="A4705">
            <v>13668</v>
          </cell>
          <cell r="B4705" t="str">
            <v>(Н6) - Зк - 3353</v>
          </cell>
          <cell r="C4705" t="str">
            <v>(Н6) - Зк - 3353</v>
          </cell>
          <cell r="D4705">
            <v>9</v>
          </cell>
          <cell r="E4705">
            <v>43159</v>
          </cell>
          <cell r="F4705">
            <v>0</v>
          </cell>
          <cell r="G4705">
            <v>0</v>
          </cell>
          <cell r="H4705">
            <v>2</v>
          </cell>
          <cell r="I4705">
            <v>1</v>
          </cell>
          <cell r="J4705">
            <v>43160.510416666664</v>
          </cell>
          <cell r="L4705" t="str">
            <v>Да</v>
          </cell>
          <cell r="M4705" t="str">
            <v>Нет</v>
          </cell>
          <cell r="N4705">
            <v>2</v>
          </cell>
        </row>
        <row r="4706">
          <cell r="A4706">
            <v>13669</v>
          </cell>
          <cell r="B4706" t="str">
            <v>(Н6) - Зк - 3354</v>
          </cell>
          <cell r="C4706" t="str">
            <v>(Н6) - Зк - 3354</v>
          </cell>
          <cell r="D4706">
            <v>9</v>
          </cell>
          <cell r="E4706">
            <v>43159</v>
          </cell>
          <cell r="F4706">
            <v>0</v>
          </cell>
          <cell r="G4706">
            <v>0</v>
          </cell>
          <cell r="H4706">
            <v>2</v>
          </cell>
          <cell r="I4706">
            <v>1</v>
          </cell>
          <cell r="J4706">
            <v>43160.510416666664</v>
          </cell>
          <cell r="L4706" t="str">
            <v>Да</v>
          </cell>
          <cell r="M4706" t="str">
            <v>Нет</v>
          </cell>
          <cell r="N4706">
            <v>2</v>
          </cell>
        </row>
        <row r="4707">
          <cell r="A4707">
            <v>13670</v>
          </cell>
          <cell r="B4707" t="str">
            <v>(Н6) - Зк - 3359</v>
          </cell>
          <cell r="C4707" t="str">
            <v>(Н6) - Зк - 3359</v>
          </cell>
          <cell r="D4707">
            <v>9</v>
          </cell>
          <cell r="E4707">
            <v>43159</v>
          </cell>
          <cell r="F4707">
            <v>0</v>
          </cell>
          <cell r="G4707">
            <v>0</v>
          </cell>
          <cell r="H4707">
            <v>2</v>
          </cell>
          <cell r="I4707">
            <v>1</v>
          </cell>
          <cell r="J4707">
            <v>43160.510416666664</v>
          </cell>
          <cell r="L4707" t="str">
            <v>Да</v>
          </cell>
          <cell r="M4707" t="str">
            <v>Нет</v>
          </cell>
          <cell r="N4707">
            <v>2</v>
          </cell>
        </row>
        <row r="4708">
          <cell r="A4708">
            <v>5338</v>
          </cell>
          <cell r="B4708" t="str">
            <v>(Н6) - Зк - 3360</v>
          </cell>
          <cell r="C4708" t="str">
            <v>(Н6) - Зк - 3360</v>
          </cell>
          <cell r="D4708">
            <v>9</v>
          </cell>
          <cell r="E4708">
            <v>43159</v>
          </cell>
          <cell r="F4708">
            <v>0</v>
          </cell>
          <cell r="G4708">
            <v>0</v>
          </cell>
          <cell r="H4708">
            <v>2</v>
          </cell>
          <cell r="I4708">
            <v>1</v>
          </cell>
          <cell r="J4708">
            <v>43160.510416666664</v>
          </cell>
          <cell r="L4708" t="str">
            <v>Да</v>
          </cell>
          <cell r="M4708" t="str">
            <v>Нет</v>
          </cell>
          <cell r="N4708">
            <v>2</v>
          </cell>
        </row>
        <row r="4709">
          <cell r="A4709">
            <v>5339</v>
          </cell>
          <cell r="B4709" t="str">
            <v>(Н6) - Зк - 3361</v>
          </cell>
          <cell r="C4709" t="str">
            <v>(Н6) - Зк - 3361</v>
          </cell>
          <cell r="D4709">
            <v>9</v>
          </cell>
          <cell r="E4709">
            <v>43159</v>
          </cell>
          <cell r="F4709">
            <v>0</v>
          </cell>
          <cell r="G4709">
            <v>0</v>
          </cell>
          <cell r="H4709">
            <v>2</v>
          </cell>
          <cell r="I4709">
            <v>1</v>
          </cell>
          <cell r="J4709">
            <v>43160.510416666664</v>
          </cell>
          <cell r="L4709" t="str">
            <v>Да</v>
          </cell>
          <cell r="M4709" t="str">
            <v>Нет</v>
          </cell>
          <cell r="N4709">
            <v>2</v>
          </cell>
        </row>
        <row r="4710">
          <cell r="A4710">
            <v>5340</v>
          </cell>
          <cell r="B4710" t="str">
            <v>(Н6) - Зк - 3362</v>
          </cell>
          <cell r="C4710" t="str">
            <v>(Н6) - Зк - 3362</v>
          </cell>
          <cell r="D4710">
            <v>9</v>
          </cell>
          <cell r="E4710">
            <v>43159</v>
          </cell>
          <cell r="F4710">
            <v>0</v>
          </cell>
          <cell r="G4710">
            <v>0</v>
          </cell>
          <cell r="H4710">
            <v>2</v>
          </cell>
          <cell r="I4710">
            <v>1</v>
          </cell>
          <cell r="J4710">
            <v>43160.510416666664</v>
          </cell>
          <cell r="L4710" t="str">
            <v>Да</v>
          </cell>
          <cell r="M4710" t="str">
            <v>Нет</v>
          </cell>
          <cell r="N4710">
            <v>2</v>
          </cell>
        </row>
        <row r="4711">
          <cell r="A4711">
            <v>13671</v>
          </cell>
          <cell r="B4711" t="str">
            <v>(Н6) - Зк - 3363</v>
          </cell>
          <cell r="C4711" t="str">
            <v>(Н6) - Зк - 3363</v>
          </cell>
          <cell r="D4711">
            <v>9</v>
          </cell>
          <cell r="E4711">
            <v>43159</v>
          </cell>
          <cell r="F4711">
            <v>0</v>
          </cell>
          <cell r="G4711">
            <v>0</v>
          </cell>
          <cell r="H4711">
            <v>2</v>
          </cell>
          <cell r="I4711">
            <v>1</v>
          </cell>
          <cell r="J4711">
            <v>43160.510416666664</v>
          </cell>
          <cell r="L4711" t="str">
            <v>Да</v>
          </cell>
          <cell r="M4711" t="str">
            <v>Нет</v>
          </cell>
          <cell r="N4711">
            <v>2</v>
          </cell>
        </row>
        <row r="4712">
          <cell r="A4712">
            <v>13672</v>
          </cell>
          <cell r="B4712" t="str">
            <v>(Н6) - Зк - 3364</v>
          </cell>
          <cell r="C4712" t="str">
            <v>(Н6) - Зк - 3364</v>
          </cell>
          <cell r="D4712">
            <v>9</v>
          </cell>
          <cell r="E4712">
            <v>43159</v>
          </cell>
          <cell r="F4712">
            <v>0</v>
          </cell>
          <cell r="G4712">
            <v>0</v>
          </cell>
          <cell r="H4712">
            <v>2</v>
          </cell>
          <cell r="I4712">
            <v>1</v>
          </cell>
          <cell r="J4712">
            <v>43160.510416666664</v>
          </cell>
          <cell r="L4712" t="str">
            <v>Да</v>
          </cell>
          <cell r="M4712" t="str">
            <v>Нет</v>
          </cell>
          <cell r="N4712">
            <v>2</v>
          </cell>
        </row>
        <row r="4713">
          <cell r="A4713">
            <v>13542</v>
          </cell>
          <cell r="B4713" t="str">
            <v>(Н6) - Зк - 3370</v>
          </cell>
          <cell r="C4713" t="str">
            <v>(Н6) - Зк - 3370</v>
          </cell>
          <cell r="D4713">
            <v>9</v>
          </cell>
          <cell r="E4713">
            <v>43159</v>
          </cell>
          <cell r="F4713">
            <v>0</v>
          </cell>
          <cell r="G4713">
            <v>0</v>
          </cell>
          <cell r="H4713">
            <v>2</v>
          </cell>
          <cell r="I4713">
            <v>1</v>
          </cell>
          <cell r="J4713">
            <v>43160.510416666664</v>
          </cell>
          <cell r="L4713" t="str">
            <v>Да</v>
          </cell>
          <cell r="M4713" t="str">
            <v>Нет</v>
          </cell>
          <cell r="N4713">
            <v>2</v>
          </cell>
        </row>
        <row r="4714">
          <cell r="A4714">
            <v>14522</v>
          </cell>
          <cell r="B4714" t="str">
            <v>(Н6) - Зк - 3376</v>
          </cell>
          <cell r="C4714" t="str">
            <v>(Н6) - Зк - 3376</v>
          </cell>
          <cell r="D4714">
            <v>9</v>
          </cell>
          <cell r="E4714">
            <v>43159</v>
          </cell>
          <cell r="F4714">
            <v>0</v>
          </cell>
          <cell r="G4714">
            <v>0</v>
          </cell>
          <cell r="H4714">
            <v>2</v>
          </cell>
          <cell r="I4714">
            <v>1</v>
          </cell>
          <cell r="J4714">
            <v>43160.510416666664</v>
          </cell>
          <cell r="L4714" t="str">
            <v>Да</v>
          </cell>
          <cell r="M4714" t="str">
            <v>Нет</v>
          </cell>
          <cell r="N4714">
            <v>2</v>
          </cell>
        </row>
        <row r="4715">
          <cell r="A4715">
            <v>13543</v>
          </cell>
          <cell r="B4715" t="str">
            <v>(Н6) - Зк - 3376КП</v>
          </cell>
          <cell r="C4715" t="str">
            <v>(Н6) - Зк - 3376КП</v>
          </cell>
          <cell r="D4715">
            <v>9</v>
          </cell>
        </row>
        <row r="4716">
          <cell r="A4716">
            <v>13544</v>
          </cell>
          <cell r="B4716" t="str">
            <v>(Н6) - Зк - 3377</v>
          </cell>
          <cell r="C4716" t="str">
            <v>(Н6) - Зк - 3377</v>
          </cell>
          <cell r="D4716">
            <v>9</v>
          </cell>
        </row>
        <row r="4717">
          <cell r="A4717">
            <v>13673</v>
          </cell>
          <cell r="B4717" t="str">
            <v>(Н6) - Зк - 3380</v>
          </cell>
          <cell r="C4717" t="str">
            <v>(Н6) - Зк - 3380</v>
          </cell>
          <cell r="D4717">
            <v>9</v>
          </cell>
          <cell r="E4717">
            <v>43159</v>
          </cell>
          <cell r="F4717">
            <v>0</v>
          </cell>
          <cell r="G4717">
            <v>0</v>
          </cell>
          <cell r="H4717">
            <v>2</v>
          </cell>
          <cell r="I4717">
            <v>1</v>
          </cell>
          <cell r="J4717">
            <v>43160.510416666664</v>
          </cell>
          <cell r="L4717" t="str">
            <v>Да</v>
          </cell>
          <cell r="M4717" t="str">
            <v>Нет</v>
          </cell>
          <cell r="N4717">
            <v>2</v>
          </cell>
        </row>
        <row r="4718">
          <cell r="A4718">
            <v>13674</v>
          </cell>
          <cell r="B4718" t="str">
            <v>(Н6) - Зк - 3385</v>
          </cell>
          <cell r="C4718" t="str">
            <v>(Н6) - Зк - 3385</v>
          </cell>
          <cell r="D4718">
            <v>9</v>
          </cell>
          <cell r="E4718">
            <v>43159</v>
          </cell>
          <cell r="F4718">
            <v>0</v>
          </cell>
          <cell r="G4718">
            <v>0</v>
          </cell>
          <cell r="H4718">
            <v>2</v>
          </cell>
          <cell r="I4718">
            <v>1</v>
          </cell>
          <cell r="J4718">
            <v>43160.510416666664</v>
          </cell>
          <cell r="L4718" t="str">
            <v>Да</v>
          </cell>
          <cell r="M4718" t="str">
            <v>Нет</v>
          </cell>
          <cell r="N4718">
            <v>2</v>
          </cell>
        </row>
        <row r="4719">
          <cell r="A4719">
            <v>14523</v>
          </cell>
          <cell r="B4719" t="str">
            <v>(Н6) - Зк - 3386</v>
          </cell>
          <cell r="C4719" t="str">
            <v>(Н6) - Зк - 3386</v>
          </cell>
          <cell r="D4719">
            <v>9</v>
          </cell>
          <cell r="E4719">
            <v>43159</v>
          </cell>
          <cell r="F4719">
            <v>0</v>
          </cell>
          <cell r="G4719">
            <v>0</v>
          </cell>
          <cell r="H4719">
            <v>2</v>
          </cell>
          <cell r="I4719">
            <v>1</v>
          </cell>
          <cell r="J4719">
            <v>43160.510416666664</v>
          </cell>
          <cell r="L4719" t="str">
            <v>Да</v>
          </cell>
          <cell r="M4719" t="str">
            <v>Нет</v>
          </cell>
          <cell r="N4719">
            <v>2</v>
          </cell>
        </row>
        <row r="4720">
          <cell r="A4720">
            <v>13675</v>
          </cell>
          <cell r="B4720" t="str">
            <v>(Н6) - Зк - 3386КП</v>
          </cell>
          <cell r="C4720" t="str">
            <v>(Н6) - Зк - 3386КП</v>
          </cell>
          <cell r="D4720">
            <v>9</v>
          </cell>
        </row>
        <row r="4721">
          <cell r="A4721">
            <v>13676</v>
          </cell>
          <cell r="B4721" t="str">
            <v>(Н6) - Зк - 3387</v>
          </cell>
          <cell r="C4721" t="str">
            <v>(Н6) - Зк - 3387</v>
          </cell>
          <cell r="D4721">
            <v>9</v>
          </cell>
        </row>
        <row r="4722">
          <cell r="A4722">
            <v>5341</v>
          </cell>
          <cell r="B4722" t="str">
            <v>(Н6) - Зк - 36 раздел</v>
          </cell>
          <cell r="C4722" t="str">
            <v>(Н6) - Зк - 36 раздел</v>
          </cell>
          <cell r="D4722">
            <v>9</v>
          </cell>
          <cell r="E4722">
            <v>43159</v>
          </cell>
          <cell r="F4722">
            <v>312175</v>
          </cell>
          <cell r="G4722">
            <v>0</v>
          </cell>
          <cell r="H4722">
            <v>2</v>
          </cell>
          <cell r="I4722">
            <v>1</v>
          </cell>
          <cell r="J4722">
            <v>43160.510416666664</v>
          </cell>
          <cell r="L4722" t="str">
            <v>Да</v>
          </cell>
          <cell r="M4722" t="str">
            <v>Нет</v>
          </cell>
          <cell r="N4722">
            <v>2</v>
          </cell>
        </row>
        <row r="4723">
          <cell r="A4723">
            <v>5343</v>
          </cell>
          <cell r="B4723" t="str">
            <v>(Н6) - Зк - 3610</v>
          </cell>
          <cell r="C4723" t="str">
            <v>(Н6) - Зк - 3610</v>
          </cell>
          <cell r="D4723">
            <v>9</v>
          </cell>
          <cell r="E4723">
            <v>43159</v>
          </cell>
          <cell r="F4723">
            <v>312175</v>
          </cell>
          <cell r="G4723">
            <v>0</v>
          </cell>
          <cell r="H4723">
            <v>2</v>
          </cell>
          <cell r="I4723">
            <v>1</v>
          </cell>
          <cell r="J4723">
            <v>43160.510416666664</v>
          </cell>
          <cell r="L4723" t="str">
            <v>Да</v>
          </cell>
          <cell r="M4723" t="str">
            <v>Нет</v>
          </cell>
          <cell r="N4723">
            <v>2</v>
          </cell>
        </row>
        <row r="4724">
          <cell r="A4724">
            <v>14524</v>
          </cell>
          <cell r="B4724" t="str">
            <v>(Н6) - Зк - 3611</v>
          </cell>
          <cell r="C4724" t="str">
            <v>(Н6) - Зк - 3611</v>
          </cell>
          <cell r="D4724">
            <v>10</v>
          </cell>
          <cell r="E4724">
            <v>43159</v>
          </cell>
          <cell r="F4724">
            <v>0</v>
          </cell>
          <cell r="G4724">
            <v>0</v>
          </cell>
          <cell r="H4724">
            <v>2</v>
          </cell>
          <cell r="I4724">
            <v>1</v>
          </cell>
          <cell r="J4724">
            <v>43160.510416666664</v>
          </cell>
          <cell r="L4724" t="str">
            <v>Да</v>
          </cell>
          <cell r="M4724" t="str">
            <v>Нет</v>
          </cell>
          <cell r="N4724">
            <v>2</v>
          </cell>
        </row>
        <row r="4725">
          <cell r="A4725">
            <v>5344</v>
          </cell>
          <cell r="B4725" t="str">
            <v>(Н6) - Зк - 3660</v>
          </cell>
          <cell r="C4725" t="str">
            <v>(Н6) - Зк - 3660</v>
          </cell>
          <cell r="D4725">
            <v>9</v>
          </cell>
          <cell r="E4725">
            <v>43159</v>
          </cell>
          <cell r="F4725">
            <v>0</v>
          </cell>
          <cell r="G4725">
            <v>0</v>
          </cell>
          <cell r="H4725">
            <v>2</v>
          </cell>
          <cell r="I4725">
            <v>1</v>
          </cell>
          <cell r="J4725">
            <v>43160.510416666664</v>
          </cell>
          <cell r="L4725" t="str">
            <v>Да</v>
          </cell>
          <cell r="M4725" t="str">
            <v>Нет</v>
          </cell>
          <cell r="N4725">
            <v>2</v>
          </cell>
        </row>
        <row r="4726">
          <cell r="A4726">
            <v>5345</v>
          </cell>
          <cell r="B4726" t="str">
            <v>(Н6) - Зк - 3661</v>
          </cell>
          <cell r="C4726" t="str">
            <v>(Н6) - Зк - 3661</v>
          </cell>
          <cell r="D4726">
            <v>9</v>
          </cell>
          <cell r="E4726">
            <v>43159</v>
          </cell>
          <cell r="F4726">
            <v>0</v>
          </cell>
          <cell r="G4726">
            <v>0</v>
          </cell>
          <cell r="H4726">
            <v>2</v>
          </cell>
          <cell r="I4726">
            <v>1</v>
          </cell>
          <cell r="J4726">
            <v>43160.510416666664</v>
          </cell>
          <cell r="L4726" t="str">
            <v>Да</v>
          </cell>
          <cell r="M4726" t="str">
            <v>Нет</v>
          </cell>
          <cell r="N4726">
            <v>2</v>
          </cell>
        </row>
        <row r="4727">
          <cell r="A4727">
            <v>14525</v>
          </cell>
          <cell r="B4727" t="str">
            <v>(Н6) - Зк - 3666</v>
          </cell>
          <cell r="C4727" t="str">
            <v>(Н6) - Зк - 3666</v>
          </cell>
          <cell r="D4727">
            <v>10</v>
          </cell>
          <cell r="E4727">
            <v>43159</v>
          </cell>
          <cell r="F4727">
            <v>0</v>
          </cell>
          <cell r="G4727">
            <v>0</v>
          </cell>
          <cell r="H4727">
            <v>2</v>
          </cell>
          <cell r="I4727">
            <v>1</v>
          </cell>
          <cell r="J4727">
            <v>43160.510416666664</v>
          </cell>
          <cell r="L4727" t="str">
            <v>Да</v>
          </cell>
          <cell r="M4727" t="str">
            <v>Нет</v>
          </cell>
          <cell r="N4727">
            <v>2</v>
          </cell>
        </row>
        <row r="4728">
          <cell r="A4728">
            <v>5346</v>
          </cell>
          <cell r="B4728" t="str">
            <v>(Н6) - Зк - 3666КП</v>
          </cell>
          <cell r="C4728" t="str">
            <v>(Н6) - Зк - 3666КП</v>
          </cell>
          <cell r="D4728">
            <v>9</v>
          </cell>
        </row>
        <row r="4729">
          <cell r="A4729">
            <v>5347</v>
          </cell>
          <cell r="B4729" t="str">
            <v>(Н6) - Зк - 3667</v>
          </cell>
          <cell r="C4729" t="str">
            <v>(Н6) - Зк - 3667</v>
          </cell>
          <cell r="D4729">
            <v>9</v>
          </cell>
        </row>
        <row r="4730">
          <cell r="A4730">
            <v>5342</v>
          </cell>
          <cell r="B4730" t="str">
            <v>(Н6) - Зк - 37 раздел</v>
          </cell>
          <cell r="C4730" t="str">
            <v>(Н6) - Зк - 37 раздел</v>
          </cell>
          <cell r="D4730">
            <v>9</v>
          </cell>
          <cell r="E4730">
            <v>43159</v>
          </cell>
          <cell r="F4730">
            <v>12132.31</v>
          </cell>
          <cell r="G4730">
            <v>0</v>
          </cell>
          <cell r="H4730">
            <v>2</v>
          </cell>
          <cell r="I4730">
            <v>1</v>
          </cell>
          <cell r="J4730">
            <v>43160.510416666664</v>
          </cell>
          <cell r="L4730" t="str">
            <v>Да</v>
          </cell>
          <cell r="M4730" t="str">
            <v>Нет</v>
          </cell>
          <cell r="N4730">
            <v>2</v>
          </cell>
        </row>
        <row r="4731">
          <cell r="A4731">
            <v>5348</v>
          </cell>
          <cell r="B4731" t="str">
            <v>(Н6) - Зк - 3720</v>
          </cell>
          <cell r="C4731" t="str">
            <v>(Н6) - Зк - 3720</v>
          </cell>
          <cell r="D4731">
            <v>9</v>
          </cell>
          <cell r="E4731">
            <v>43159</v>
          </cell>
          <cell r="F4731">
            <v>12132.31</v>
          </cell>
          <cell r="G4731">
            <v>0</v>
          </cell>
          <cell r="H4731">
            <v>2</v>
          </cell>
          <cell r="I4731">
            <v>1</v>
          </cell>
          <cell r="J4731">
            <v>43160.510416666664</v>
          </cell>
          <cell r="L4731" t="str">
            <v>Да</v>
          </cell>
          <cell r="M4731" t="str">
            <v>Нет</v>
          </cell>
          <cell r="N4731">
            <v>2</v>
          </cell>
        </row>
        <row r="4732">
          <cell r="A4732">
            <v>1626</v>
          </cell>
          <cell r="B4732" t="str">
            <v>(Н6) - Зк - 9 класс</v>
          </cell>
          <cell r="C4732" t="str">
            <v>(Н6) - Зк - 9 класс</v>
          </cell>
          <cell r="D4732">
            <v>9</v>
          </cell>
          <cell r="E4732">
            <v>43159</v>
          </cell>
          <cell r="F4732">
            <v>6743808.9199999999</v>
          </cell>
          <cell r="G4732">
            <v>0</v>
          </cell>
          <cell r="H4732">
            <v>2</v>
          </cell>
          <cell r="I4732">
            <v>1</v>
          </cell>
          <cell r="J4732">
            <v>43160.510428240741</v>
          </cell>
          <cell r="L4732" t="str">
            <v>Да</v>
          </cell>
          <cell r="M4732" t="str">
            <v>Нет</v>
          </cell>
          <cell r="N4732">
            <v>2</v>
          </cell>
        </row>
        <row r="4733">
          <cell r="A4733">
            <v>1803</v>
          </cell>
          <cell r="B4733" t="str">
            <v>(Н6) - Зк - 90 раздел</v>
          </cell>
          <cell r="C4733" t="str">
            <v>(Н6) - Зк - 90 раздел</v>
          </cell>
          <cell r="D4733">
            <v>9</v>
          </cell>
        </row>
        <row r="4734">
          <cell r="A4734">
            <v>1898</v>
          </cell>
          <cell r="B4734" t="str">
            <v>(Н6) - Зк - 9000</v>
          </cell>
          <cell r="C4734" t="str">
            <v>(Н6) - Зк - 9000</v>
          </cell>
          <cell r="D4734">
            <v>9</v>
          </cell>
        </row>
        <row r="4735">
          <cell r="A4735">
            <v>13492</v>
          </cell>
          <cell r="B4735" t="str">
            <v>(Н6) - Зк - 9000_</v>
          </cell>
          <cell r="C4735" t="str">
            <v>(Н6) - Зк - 9000_</v>
          </cell>
          <cell r="D4735">
            <v>9</v>
          </cell>
          <cell r="E4735">
            <v>43159</v>
          </cell>
          <cell r="F4735">
            <v>43290.1</v>
          </cell>
          <cell r="G4735">
            <v>0</v>
          </cell>
          <cell r="H4735">
            <v>2</v>
          </cell>
          <cell r="I4735">
            <v>1</v>
          </cell>
          <cell r="J4735">
            <v>43160.510416666664</v>
          </cell>
          <cell r="L4735" t="str">
            <v>Да</v>
          </cell>
          <cell r="M4735" t="str">
            <v>Нет</v>
          </cell>
          <cell r="N4735">
            <v>2</v>
          </cell>
        </row>
        <row r="4736">
          <cell r="A4736">
            <v>1899</v>
          </cell>
          <cell r="B4736" t="str">
            <v>(Н6) - Зк - 9001</v>
          </cell>
          <cell r="C4736" t="str">
            <v>(Н6) - Зк - 9001</v>
          </cell>
          <cell r="D4736">
            <v>9</v>
          </cell>
        </row>
        <row r="4737">
          <cell r="A4737">
            <v>13493</v>
          </cell>
          <cell r="B4737" t="str">
            <v>(Н6) - Зк - 9001_</v>
          </cell>
          <cell r="C4737" t="str">
            <v>(Н6) - Зк - 9001_</v>
          </cell>
          <cell r="D4737">
            <v>9</v>
          </cell>
          <cell r="E4737">
            <v>43159</v>
          </cell>
          <cell r="F4737">
            <v>0</v>
          </cell>
          <cell r="G4737">
            <v>0</v>
          </cell>
          <cell r="H4737">
            <v>2</v>
          </cell>
          <cell r="I4737">
            <v>1</v>
          </cell>
          <cell r="J4737">
            <v>43160.510416666664</v>
          </cell>
          <cell r="L4737" t="str">
            <v>Да</v>
          </cell>
          <cell r="M4737" t="str">
            <v>Нет</v>
          </cell>
          <cell r="N4737">
            <v>2</v>
          </cell>
        </row>
        <row r="4738">
          <cell r="A4738">
            <v>1900</v>
          </cell>
          <cell r="B4738" t="str">
            <v>(Н6) - Зк - 9002</v>
          </cell>
          <cell r="C4738" t="str">
            <v>(Н6) - Зк - 9002</v>
          </cell>
          <cell r="D4738">
            <v>9</v>
          </cell>
        </row>
        <row r="4739">
          <cell r="A4739">
            <v>13588</v>
          </cell>
          <cell r="B4739" t="str">
            <v>(Н6) - Зк - 9002_</v>
          </cell>
          <cell r="C4739" t="str">
            <v>(Н6) - Зк - 9002_</v>
          </cell>
          <cell r="D4739">
            <v>9</v>
          </cell>
          <cell r="E4739">
            <v>43159</v>
          </cell>
          <cell r="F4739">
            <v>0</v>
          </cell>
          <cell r="G4739">
            <v>0</v>
          </cell>
          <cell r="H4739">
            <v>2</v>
          </cell>
          <cell r="I4739">
            <v>1</v>
          </cell>
          <cell r="J4739">
            <v>43160.510416666664</v>
          </cell>
          <cell r="L4739" t="str">
            <v>Да</v>
          </cell>
          <cell r="M4739" t="str">
            <v>Нет</v>
          </cell>
          <cell r="N4739">
            <v>2</v>
          </cell>
        </row>
        <row r="4740">
          <cell r="A4740">
            <v>1901</v>
          </cell>
          <cell r="B4740" t="str">
            <v>(Н6) - Зк - 9003</v>
          </cell>
          <cell r="C4740" t="str">
            <v>(Н6) - Зк - 9003</v>
          </cell>
          <cell r="D4740">
            <v>9</v>
          </cell>
        </row>
        <row r="4741">
          <cell r="A4741">
            <v>13589</v>
          </cell>
          <cell r="B4741" t="str">
            <v>(Н6) - Зк - 9003_</v>
          </cell>
          <cell r="C4741" t="str">
            <v>(Н6) - Зк - 9003_</v>
          </cell>
          <cell r="D4741">
            <v>9</v>
          </cell>
          <cell r="E4741">
            <v>43159</v>
          </cell>
          <cell r="F4741">
            <v>0</v>
          </cell>
          <cell r="G4741">
            <v>0</v>
          </cell>
          <cell r="H4741">
            <v>2</v>
          </cell>
          <cell r="I4741">
            <v>1</v>
          </cell>
          <cell r="J4741">
            <v>43160.510416666664</v>
          </cell>
          <cell r="L4741" t="str">
            <v>Да</v>
          </cell>
          <cell r="M4741" t="str">
            <v>Нет</v>
          </cell>
          <cell r="N4741">
            <v>2</v>
          </cell>
        </row>
        <row r="4742">
          <cell r="A4742">
            <v>1902</v>
          </cell>
          <cell r="B4742" t="str">
            <v>(Н6) - Зк - 9020</v>
          </cell>
          <cell r="C4742" t="str">
            <v>(Н6) - Зк - 9020</v>
          </cell>
          <cell r="D4742">
            <v>9</v>
          </cell>
        </row>
        <row r="4743">
          <cell r="A4743">
            <v>13494</v>
          </cell>
          <cell r="B4743" t="str">
            <v>(Н6) - Зк - 9020_</v>
          </cell>
          <cell r="C4743" t="str">
            <v>(Н6) - Зк - 9020_</v>
          </cell>
          <cell r="D4743">
            <v>9</v>
          </cell>
        </row>
        <row r="4744">
          <cell r="A4744">
            <v>1903</v>
          </cell>
          <cell r="B4744" t="str">
            <v>(Н6) - Зк - 9023</v>
          </cell>
          <cell r="C4744" t="str">
            <v>(Н6) - Зк - 9023</v>
          </cell>
          <cell r="D4744">
            <v>9</v>
          </cell>
        </row>
        <row r="4745">
          <cell r="A4745">
            <v>13590</v>
          </cell>
          <cell r="B4745" t="str">
            <v>(Н6) - Зк - 9023_</v>
          </cell>
          <cell r="C4745" t="str">
            <v>(Н6) - Зк - 9023_</v>
          </cell>
          <cell r="D4745">
            <v>9</v>
          </cell>
        </row>
        <row r="4746">
          <cell r="A4746">
            <v>1904</v>
          </cell>
          <cell r="B4746" t="str">
            <v>(Н6) - Зк - 9090</v>
          </cell>
          <cell r="C4746" t="str">
            <v>(Н6) - Зк - 9090</v>
          </cell>
          <cell r="D4746">
            <v>9</v>
          </cell>
        </row>
        <row r="4747">
          <cell r="A4747">
            <v>1905</v>
          </cell>
          <cell r="B4747" t="str">
            <v>(Н6) - Зк - 9091</v>
          </cell>
          <cell r="C4747" t="str">
            <v>(Н6) - Зк - 9091</v>
          </cell>
          <cell r="D4747">
            <v>9</v>
          </cell>
        </row>
        <row r="4748">
          <cell r="A4748">
            <v>1802</v>
          </cell>
          <cell r="B4748" t="str">
            <v>(Н6) - Зк - 91 раздел</v>
          </cell>
          <cell r="C4748" t="str">
            <v>(Н6) - Зк - 91 раздел</v>
          </cell>
          <cell r="D4748">
            <v>9</v>
          </cell>
          <cell r="E4748">
            <v>43159</v>
          </cell>
          <cell r="F4748">
            <v>6700518.8200000003</v>
          </cell>
          <cell r="G4748">
            <v>0</v>
          </cell>
          <cell r="H4748">
            <v>2</v>
          </cell>
          <cell r="I4748">
            <v>1</v>
          </cell>
          <cell r="J4748">
            <v>43160.510416666664</v>
          </cell>
          <cell r="L4748" t="str">
            <v>Да</v>
          </cell>
          <cell r="M4748" t="str">
            <v>Нет</v>
          </cell>
          <cell r="N4748">
            <v>2</v>
          </cell>
        </row>
        <row r="4749">
          <cell r="A4749">
            <v>1906</v>
          </cell>
          <cell r="B4749" t="str">
            <v>(Н6) - Зк - 9100</v>
          </cell>
          <cell r="C4749" t="str">
            <v>(Н6) - Зк - 9100</v>
          </cell>
          <cell r="D4749">
            <v>9</v>
          </cell>
          <cell r="E4749">
            <v>43159</v>
          </cell>
          <cell r="F4749">
            <v>0</v>
          </cell>
          <cell r="G4749">
            <v>0</v>
          </cell>
          <cell r="H4749">
            <v>2</v>
          </cell>
          <cell r="I4749">
            <v>1</v>
          </cell>
          <cell r="J4749">
            <v>43160.510416666664</v>
          </cell>
          <cell r="L4749" t="str">
            <v>Да</v>
          </cell>
          <cell r="M4749" t="str">
            <v>Нет</v>
          </cell>
          <cell r="N4749">
            <v>2</v>
          </cell>
        </row>
        <row r="4750">
          <cell r="A4750">
            <v>1908</v>
          </cell>
          <cell r="B4750" t="str">
            <v>(Н6) - Зк - 9122</v>
          </cell>
          <cell r="C4750" t="str">
            <v>(Н6) - Зк - 9122</v>
          </cell>
          <cell r="D4750">
            <v>9</v>
          </cell>
        </row>
        <row r="4751">
          <cell r="A4751">
            <v>13495</v>
          </cell>
          <cell r="B4751" t="str">
            <v>(Н6) - Зк - 9122_</v>
          </cell>
          <cell r="C4751" t="str">
            <v>(Н6) - Зк - 9122_</v>
          </cell>
          <cell r="D4751">
            <v>9</v>
          </cell>
          <cell r="E4751">
            <v>43159</v>
          </cell>
          <cell r="F4751">
            <v>0</v>
          </cell>
          <cell r="G4751">
            <v>0</v>
          </cell>
          <cell r="H4751">
            <v>2</v>
          </cell>
          <cell r="I4751">
            <v>1</v>
          </cell>
          <cell r="J4751">
            <v>43160.510416666664</v>
          </cell>
          <cell r="L4751" t="str">
            <v>Да</v>
          </cell>
          <cell r="M4751" t="str">
            <v>Нет</v>
          </cell>
          <cell r="N4751">
            <v>2</v>
          </cell>
        </row>
        <row r="4752">
          <cell r="A4752">
            <v>1907</v>
          </cell>
          <cell r="B4752" t="str">
            <v>(Н6) - Зк - 9129</v>
          </cell>
          <cell r="C4752" t="str">
            <v>(Н6) - Зк - 9129</v>
          </cell>
          <cell r="D4752">
            <v>9</v>
          </cell>
        </row>
        <row r="4753">
          <cell r="A4753">
            <v>3471</v>
          </cell>
          <cell r="B4753" t="str">
            <v>(Н6) - Зк - 9129/1</v>
          </cell>
          <cell r="C4753" t="str">
            <v>(Н6) - Зк - 9129/1</v>
          </cell>
          <cell r="D4753">
            <v>9</v>
          </cell>
          <cell r="E4753">
            <v>43159</v>
          </cell>
          <cell r="F4753">
            <v>6700518.8200000003</v>
          </cell>
          <cell r="G4753">
            <v>0</v>
          </cell>
          <cell r="H4753">
            <v>2</v>
          </cell>
          <cell r="I4753">
            <v>1</v>
          </cell>
          <cell r="J4753">
            <v>43160.510416666664</v>
          </cell>
          <cell r="L4753" t="str">
            <v>Да</v>
          </cell>
          <cell r="M4753" t="str">
            <v>Нет</v>
          </cell>
          <cell r="N4753">
            <v>2</v>
          </cell>
        </row>
        <row r="4754">
          <cell r="A4754">
            <v>1801</v>
          </cell>
          <cell r="B4754" t="str">
            <v>(Н6) - Зк - 93 раздел</v>
          </cell>
          <cell r="C4754" t="str">
            <v>(Н6) - Зк - 93 раздел</v>
          </cell>
          <cell r="D4754">
            <v>9</v>
          </cell>
          <cell r="E4754">
            <v>43159</v>
          </cell>
          <cell r="F4754">
            <v>0</v>
          </cell>
          <cell r="G4754">
            <v>0</v>
          </cell>
          <cell r="H4754">
            <v>2</v>
          </cell>
          <cell r="I4754">
            <v>1</v>
          </cell>
          <cell r="J4754">
            <v>43160.510416666664</v>
          </cell>
          <cell r="L4754" t="str">
            <v>Да</v>
          </cell>
          <cell r="M4754" t="str">
            <v>Нет</v>
          </cell>
          <cell r="N4754">
            <v>2</v>
          </cell>
        </row>
        <row r="4755">
          <cell r="A4755">
            <v>1909</v>
          </cell>
          <cell r="B4755" t="str">
            <v>(Н6) - Зк - 9300</v>
          </cell>
          <cell r="C4755" t="str">
            <v>(Н6) - Зк - 9300</v>
          </cell>
          <cell r="D4755">
            <v>9</v>
          </cell>
          <cell r="E4755">
            <v>43159</v>
          </cell>
          <cell r="F4755">
            <v>0</v>
          </cell>
          <cell r="G4755">
            <v>0</v>
          </cell>
          <cell r="H4755">
            <v>2</v>
          </cell>
          <cell r="I4755">
            <v>1</v>
          </cell>
          <cell r="J4755">
            <v>43160.510416666664</v>
          </cell>
          <cell r="L4755" t="str">
            <v>Да</v>
          </cell>
          <cell r="M4755" t="str">
            <v>Нет</v>
          </cell>
          <cell r="N4755">
            <v>2</v>
          </cell>
        </row>
        <row r="4756">
          <cell r="A4756">
            <v>1910</v>
          </cell>
          <cell r="B4756" t="str">
            <v>(Н6) - Зк - 9350</v>
          </cell>
          <cell r="C4756" t="str">
            <v>(Н6) - Зк - 9350</v>
          </cell>
          <cell r="D4756">
            <v>9</v>
          </cell>
          <cell r="E4756">
            <v>43159</v>
          </cell>
          <cell r="F4756">
            <v>0</v>
          </cell>
          <cell r="G4756">
            <v>0</v>
          </cell>
          <cell r="H4756">
            <v>2</v>
          </cell>
          <cell r="I4756">
            <v>1</v>
          </cell>
          <cell r="J4756">
            <v>43160.510416666664</v>
          </cell>
          <cell r="L4756" t="str">
            <v>Да</v>
          </cell>
          <cell r="M4756" t="str">
            <v>Нет</v>
          </cell>
          <cell r="N4756">
            <v>2</v>
          </cell>
        </row>
        <row r="4757">
          <cell r="A4757">
            <v>1911</v>
          </cell>
          <cell r="B4757" t="str">
            <v>(Н6) - Зк - 9351</v>
          </cell>
          <cell r="C4757" t="str">
            <v>(Н6) - Зк - 9351</v>
          </cell>
          <cell r="D4757">
            <v>9</v>
          </cell>
          <cell r="E4757">
            <v>43159</v>
          </cell>
          <cell r="F4757">
            <v>0</v>
          </cell>
          <cell r="G4757">
            <v>0</v>
          </cell>
          <cell r="H4757">
            <v>2</v>
          </cell>
          <cell r="I4757">
            <v>1</v>
          </cell>
          <cell r="J4757">
            <v>43160.510416666664</v>
          </cell>
          <cell r="L4757" t="str">
            <v>Да</v>
          </cell>
          <cell r="M4757" t="str">
            <v>Нет</v>
          </cell>
          <cell r="N4757">
            <v>2</v>
          </cell>
        </row>
        <row r="4758">
          <cell r="A4758">
            <v>1912</v>
          </cell>
          <cell r="B4758" t="str">
            <v>(Н6) - Зк - 9352</v>
          </cell>
          <cell r="C4758" t="str">
            <v>(Н6) - Зк - 9352</v>
          </cell>
          <cell r="D4758">
            <v>9</v>
          </cell>
          <cell r="E4758">
            <v>43159</v>
          </cell>
          <cell r="F4758">
            <v>0</v>
          </cell>
          <cell r="G4758">
            <v>0</v>
          </cell>
          <cell r="H4758">
            <v>2</v>
          </cell>
          <cell r="I4758">
            <v>1</v>
          </cell>
          <cell r="J4758">
            <v>43160.510416666664</v>
          </cell>
          <cell r="L4758" t="str">
            <v>Да</v>
          </cell>
          <cell r="M4758" t="str">
            <v>Нет</v>
          </cell>
          <cell r="N4758">
            <v>2</v>
          </cell>
        </row>
        <row r="4759">
          <cell r="A4759">
            <v>1913</v>
          </cell>
          <cell r="B4759" t="str">
            <v>(Н6) - Зк - 9353</v>
          </cell>
          <cell r="C4759" t="str">
            <v>(Н6) - Зк - 9353</v>
          </cell>
          <cell r="D4759">
            <v>9</v>
          </cell>
          <cell r="E4759">
            <v>43159</v>
          </cell>
          <cell r="F4759">
            <v>0</v>
          </cell>
          <cell r="G4759">
            <v>0</v>
          </cell>
          <cell r="H4759">
            <v>2</v>
          </cell>
          <cell r="I4759">
            <v>1</v>
          </cell>
          <cell r="J4759">
            <v>43160.510416666664</v>
          </cell>
          <cell r="L4759" t="str">
            <v>Да</v>
          </cell>
          <cell r="M4759" t="str">
            <v>Нет</v>
          </cell>
          <cell r="N4759">
            <v>2</v>
          </cell>
        </row>
        <row r="4760">
          <cell r="A4760">
            <v>1914</v>
          </cell>
          <cell r="B4760" t="str">
            <v>(Н6) - Зк - 9354</v>
          </cell>
          <cell r="C4760" t="str">
            <v>(Н6) - Зк - 9354</v>
          </cell>
          <cell r="D4760">
            <v>9</v>
          </cell>
          <cell r="E4760">
            <v>43159</v>
          </cell>
          <cell r="F4760">
            <v>0</v>
          </cell>
          <cell r="G4760">
            <v>0</v>
          </cell>
          <cell r="H4760">
            <v>2</v>
          </cell>
          <cell r="I4760">
            <v>1</v>
          </cell>
          <cell r="J4760">
            <v>43160.510416666664</v>
          </cell>
          <cell r="L4760" t="str">
            <v>Да</v>
          </cell>
          <cell r="M4760" t="str">
            <v>Нет</v>
          </cell>
          <cell r="N4760">
            <v>2</v>
          </cell>
        </row>
        <row r="4761">
          <cell r="A4761">
            <v>4409</v>
          </cell>
          <cell r="B4761" t="str">
            <v>(Н6) - Зк - 9356</v>
          </cell>
          <cell r="C4761" t="str">
            <v>(Н6) - Зк - 9356</v>
          </cell>
          <cell r="D4761">
            <v>9</v>
          </cell>
          <cell r="E4761">
            <v>43159</v>
          </cell>
          <cell r="F4761">
            <v>0</v>
          </cell>
          <cell r="G4761">
            <v>0</v>
          </cell>
          <cell r="H4761">
            <v>2</v>
          </cell>
          <cell r="I4761">
            <v>1</v>
          </cell>
          <cell r="J4761">
            <v>43160.510416666664</v>
          </cell>
          <cell r="L4761" t="str">
            <v>Да</v>
          </cell>
          <cell r="M4761" t="str">
            <v>Нет</v>
          </cell>
          <cell r="N4761">
            <v>2</v>
          </cell>
        </row>
        <row r="4762">
          <cell r="A4762">
            <v>4410</v>
          </cell>
          <cell r="B4762" t="str">
            <v>(Н6) - Зк - 9357</v>
          </cell>
          <cell r="C4762" t="str">
            <v>(Н6) - Зк - 9357</v>
          </cell>
          <cell r="D4762">
            <v>9</v>
          </cell>
          <cell r="E4762">
            <v>43159</v>
          </cell>
          <cell r="F4762">
            <v>0</v>
          </cell>
          <cell r="G4762">
            <v>0</v>
          </cell>
          <cell r="H4762">
            <v>2</v>
          </cell>
          <cell r="I4762">
            <v>1</v>
          </cell>
          <cell r="J4762">
            <v>43160.510416666664</v>
          </cell>
          <cell r="L4762" t="str">
            <v>Да</v>
          </cell>
          <cell r="M4762" t="str">
            <v>Нет</v>
          </cell>
          <cell r="N4762">
            <v>2</v>
          </cell>
        </row>
        <row r="4763">
          <cell r="A4763">
            <v>13677</v>
          </cell>
          <cell r="B4763" t="str">
            <v>(Н6) - Зк - 9358</v>
          </cell>
          <cell r="C4763" t="str">
            <v>(Н6) - Зк - 9358</v>
          </cell>
          <cell r="D4763">
            <v>9</v>
          </cell>
          <cell r="E4763">
            <v>43159</v>
          </cell>
          <cell r="F4763">
            <v>0</v>
          </cell>
          <cell r="G4763">
            <v>0</v>
          </cell>
          <cell r="H4763">
            <v>2</v>
          </cell>
          <cell r="I4763">
            <v>1</v>
          </cell>
          <cell r="J4763">
            <v>43160.510416666664</v>
          </cell>
          <cell r="L4763" t="str">
            <v>Да</v>
          </cell>
          <cell r="M4763" t="str">
            <v>Нет</v>
          </cell>
          <cell r="N4763">
            <v>2</v>
          </cell>
        </row>
        <row r="4764">
          <cell r="A4764">
            <v>13678</v>
          </cell>
          <cell r="B4764" t="str">
            <v>(Н6) - Зк - 9359</v>
          </cell>
          <cell r="C4764" t="str">
            <v>(Н6) - Зк - 9359</v>
          </cell>
          <cell r="D4764">
            <v>9</v>
          </cell>
          <cell r="E4764">
            <v>43159</v>
          </cell>
          <cell r="F4764">
            <v>0</v>
          </cell>
          <cell r="G4764">
            <v>0</v>
          </cell>
          <cell r="H4764">
            <v>2</v>
          </cell>
          <cell r="I4764">
            <v>1</v>
          </cell>
          <cell r="J4764">
            <v>43160.510416666664</v>
          </cell>
          <cell r="L4764" t="str">
            <v>Да</v>
          </cell>
          <cell r="M4764" t="str">
            <v>Нет</v>
          </cell>
          <cell r="N4764">
            <v>2</v>
          </cell>
        </row>
        <row r="4765">
          <cell r="A4765">
            <v>1915</v>
          </cell>
          <cell r="B4765" t="str">
            <v>(Н6) - Зк - 9390</v>
          </cell>
          <cell r="C4765" t="str">
            <v>(Н6) - Зк - 9390</v>
          </cell>
          <cell r="D4765">
            <v>9</v>
          </cell>
        </row>
        <row r="4766">
          <cell r="A4766">
            <v>5326</v>
          </cell>
          <cell r="B4766" t="str">
            <v>(Н6) - Зк - п2920П-2920А</v>
          </cell>
          <cell r="C4766" t="str">
            <v>(Н6) - Зк - п2920П-2920А</v>
          </cell>
          <cell r="D4766">
            <v>10</v>
          </cell>
          <cell r="E4766">
            <v>43159</v>
          </cell>
          <cell r="F4766">
            <v>6390775</v>
          </cell>
          <cell r="G4766">
            <v>0</v>
          </cell>
          <cell r="H4766">
            <v>2</v>
          </cell>
          <cell r="I4766">
            <v>1</v>
          </cell>
          <cell r="J4766">
            <v>43160.510416666664</v>
          </cell>
          <cell r="L4766" t="str">
            <v>Да</v>
          </cell>
          <cell r="M4766" t="str">
            <v>Нет</v>
          </cell>
          <cell r="N4766">
            <v>2</v>
          </cell>
        </row>
        <row r="4767">
          <cell r="A4767">
            <v>5327</v>
          </cell>
          <cell r="B4767" t="str">
            <v>(Н6) - Зк - п2924П-2924А</v>
          </cell>
          <cell r="C4767" t="str">
            <v>(Н6) - Зк - п2924П-2924А</v>
          </cell>
          <cell r="D4767">
            <v>10</v>
          </cell>
          <cell r="E4767">
            <v>43159</v>
          </cell>
          <cell r="F4767">
            <v>0</v>
          </cell>
          <cell r="G4767">
            <v>0</v>
          </cell>
          <cell r="H4767">
            <v>2</v>
          </cell>
          <cell r="I4767">
            <v>1</v>
          </cell>
          <cell r="J4767">
            <v>43160.510416666664</v>
          </cell>
          <cell r="L4767" t="str">
            <v>Да</v>
          </cell>
          <cell r="M4767" t="str">
            <v>Нет</v>
          </cell>
          <cell r="N4767">
            <v>2</v>
          </cell>
        </row>
        <row r="4768">
          <cell r="A4768">
            <v>5349</v>
          </cell>
          <cell r="B4768" t="str">
            <v>(Н6) - Зк - п3739П-3739А</v>
          </cell>
          <cell r="C4768" t="str">
            <v>(Н6) - Зк - п3739П-3739А</v>
          </cell>
          <cell r="D4768">
            <v>9</v>
          </cell>
          <cell r="E4768">
            <v>43159</v>
          </cell>
          <cell r="F4768">
            <v>0</v>
          </cell>
          <cell r="G4768">
            <v>0</v>
          </cell>
          <cell r="H4768">
            <v>2</v>
          </cell>
          <cell r="I4768">
            <v>1</v>
          </cell>
          <cell r="J4768">
            <v>43160.510416666664</v>
          </cell>
          <cell r="L4768" t="str">
            <v>Да</v>
          </cell>
          <cell r="M4768" t="str">
            <v>Нет</v>
          </cell>
          <cell r="N4768">
            <v>2</v>
          </cell>
        </row>
        <row r="4769">
          <cell r="A4769">
            <v>1797</v>
          </cell>
          <cell r="B4769" t="str">
            <v>(Н6) - Рп</v>
          </cell>
          <cell r="C4769" t="str">
            <v>(Н6) - Рп - поточні    рахунки</v>
          </cell>
          <cell r="D4769">
            <v>9</v>
          </cell>
        </row>
        <row r="4770">
          <cell r="A4770">
            <v>1796</v>
          </cell>
          <cell r="B4770" t="str">
            <v xml:space="preserve">(Н6) - Рп - 1 класс </v>
          </cell>
          <cell r="C4770" t="str">
            <v xml:space="preserve">(Н6) - Рп - 1 класс </v>
          </cell>
          <cell r="D4770">
            <v>9</v>
          </cell>
        </row>
        <row r="4771">
          <cell r="A4771">
            <v>1650</v>
          </cell>
          <cell r="B4771" t="str">
            <v>(Н6) - Рп - 13 раздел</v>
          </cell>
          <cell r="C4771" t="str">
            <v>(Н6) - Рп - 13 раздел</v>
          </cell>
          <cell r="D4771">
            <v>9</v>
          </cell>
        </row>
        <row r="4772">
          <cell r="A4772">
            <v>2107</v>
          </cell>
          <cell r="B4772" t="str">
            <v>(Н6) - Рп - 1300</v>
          </cell>
          <cell r="C4772" t="str">
            <v>(Н6) - Рп - 1300</v>
          </cell>
          <cell r="D4772">
            <v>9</v>
          </cell>
        </row>
        <row r="4773">
          <cell r="A4773">
            <v>4031</v>
          </cell>
          <cell r="B4773" t="str">
            <v>(Н6) - Рп - 15 раздел</v>
          </cell>
          <cell r="C4773" t="str">
            <v>(Н6) - Рп - 15 раздел</v>
          </cell>
          <cell r="D4773">
            <v>9</v>
          </cell>
        </row>
        <row r="4774">
          <cell r="A4774">
            <v>4033</v>
          </cell>
          <cell r="B4774" t="str">
            <v>(Н6) - Рп - 1500</v>
          </cell>
          <cell r="C4774" t="str">
            <v>(Н6) - Рп - 1500</v>
          </cell>
          <cell r="D4774">
            <v>9</v>
          </cell>
        </row>
        <row r="4775">
          <cell r="A4775">
            <v>1651</v>
          </cell>
          <cell r="B4775" t="str">
            <v>(Н6) - Рп - 16 раздел</v>
          </cell>
          <cell r="C4775" t="str">
            <v>(Н6) - Рп - 16 раздел</v>
          </cell>
          <cell r="D4775">
            <v>9</v>
          </cell>
        </row>
        <row r="4776">
          <cell r="A4776">
            <v>2108</v>
          </cell>
          <cell r="B4776" t="str">
            <v>(Н6) - Рп - 1600</v>
          </cell>
          <cell r="C4776" t="str">
            <v>(Н6) - Рп - 1600</v>
          </cell>
          <cell r="D4776">
            <v>9</v>
          </cell>
        </row>
        <row r="4777">
          <cell r="A4777">
            <v>3664</v>
          </cell>
          <cell r="B4777" t="str">
            <v>(Н6) - Рп - 1602</v>
          </cell>
          <cell r="C4777" t="str">
            <v>(Н6) - Рп - 1602</v>
          </cell>
          <cell r="D4777">
            <v>9</v>
          </cell>
        </row>
        <row r="4778">
          <cell r="A4778">
            <v>2109</v>
          </cell>
          <cell r="B4778" t="str">
            <v>(Н6) - Рп - 1605</v>
          </cell>
          <cell r="C4778" t="str">
            <v>(Н6) - Рп - 1605</v>
          </cell>
          <cell r="D4778">
            <v>9</v>
          </cell>
        </row>
        <row r="4779">
          <cell r="A4779">
            <v>2110</v>
          </cell>
          <cell r="B4779" t="str">
            <v>(Н6) - Рп - 1610</v>
          </cell>
          <cell r="C4779" t="str">
            <v>(Н6) - Рп - 1610</v>
          </cell>
          <cell r="D4779">
            <v>9</v>
          </cell>
        </row>
        <row r="4780">
          <cell r="A4780">
            <v>4881</v>
          </cell>
          <cell r="B4780" t="str">
            <v>(Н6) - Рп - 1615/4</v>
          </cell>
          <cell r="C4780" t="str">
            <v>(Н6) - Рп - 1615/4</v>
          </cell>
          <cell r="D4780">
            <v>9</v>
          </cell>
        </row>
        <row r="4781">
          <cell r="A4781">
            <v>4882</v>
          </cell>
          <cell r="B4781" t="str">
            <v>(Н6) - Рп - 1616/4КП</v>
          </cell>
          <cell r="C4781" t="str">
            <v>(Н6) - Рп - 1616/4КП</v>
          </cell>
          <cell r="D4781">
            <v>9</v>
          </cell>
        </row>
        <row r="4782">
          <cell r="A4782">
            <v>2851</v>
          </cell>
          <cell r="B4782" t="str">
            <v>(Н6) - Рп - 1621</v>
          </cell>
          <cell r="C4782" t="str">
            <v>(Н6) - Рп - 1621</v>
          </cell>
          <cell r="D4782">
            <v>9</v>
          </cell>
          <cell r="E4782">
            <v>43159</v>
          </cell>
          <cell r="F4782">
            <v>0</v>
          </cell>
          <cell r="G4782">
            <v>0</v>
          </cell>
          <cell r="H4782">
            <v>2</v>
          </cell>
          <cell r="I4782">
            <v>1</v>
          </cell>
          <cell r="J4782">
            <v>43160.510416666664</v>
          </cell>
          <cell r="L4782" t="str">
            <v>Да</v>
          </cell>
          <cell r="M4782" t="str">
            <v>Нет</v>
          </cell>
          <cell r="N4782">
            <v>2</v>
          </cell>
        </row>
        <row r="4783">
          <cell r="A4783">
            <v>4883</v>
          </cell>
          <cell r="B4783" t="str">
            <v>(Н6) - Рп - 1625/4</v>
          </cell>
          <cell r="C4783" t="str">
            <v>(Н6) - Рп - 1625/4</v>
          </cell>
          <cell r="D4783">
            <v>9</v>
          </cell>
        </row>
        <row r="4784">
          <cell r="A4784">
            <v>4884</v>
          </cell>
          <cell r="B4784" t="str">
            <v>(Н6) - Рп - 1626/4КП</v>
          </cell>
          <cell r="C4784" t="str">
            <v>(Н6) - Рп - 1626/4КП</v>
          </cell>
          <cell r="D4784">
            <v>9</v>
          </cell>
        </row>
        <row r="4785">
          <cell r="A4785">
            <v>1653</v>
          </cell>
          <cell r="B4785" t="str">
            <v xml:space="preserve">(Н6) - Рп - 2 класс </v>
          </cell>
          <cell r="C4785" t="str">
            <v xml:space="preserve">(Н6) - Рп - 2 класс </v>
          </cell>
          <cell r="D4785">
            <v>9</v>
          </cell>
        </row>
        <row r="4786">
          <cell r="A4786">
            <v>1649</v>
          </cell>
          <cell r="B4786" t="str">
            <v>(Н6) - Рп - 25 раздел</v>
          </cell>
          <cell r="C4786" t="str">
            <v>(Н6) - Рп - 25 раздел</v>
          </cell>
          <cell r="D4786">
            <v>9</v>
          </cell>
        </row>
        <row r="4787">
          <cell r="A4787">
            <v>1932</v>
          </cell>
          <cell r="B4787" t="str">
            <v>(Н6) - Рп - 2502</v>
          </cell>
          <cell r="C4787" t="str">
            <v>(Н6) - Рп - 2502</v>
          </cell>
          <cell r="D4787">
            <v>9</v>
          </cell>
        </row>
        <row r="4788">
          <cell r="A4788">
            <v>2111</v>
          </cell>
          <cell r="B4788" t="str">
            <v>(Н6) - Рп - 2503</v>
          </cell>
          <cell r="C4788" t="str">
            <v>(Н6) - Рп - 2503</v>
          </cell>
          <cell r="D4788">
            <v>9</v>
          </cell>
        </row>
        <row r="4789">
          <cell r="A4789">
            <v>2137</v>
          </cell>
          <cell r="B4789" t="str">
            <v>(Н6) - Рп - 2504</v>
          </cell>
          <cell r="C4789" t="str">
            <v>(Н6) - Рп - 2504</v>
          </cell>
          <cell r="D4789">
            <v>9</v>
          </cell>
        </row>
        <row r="4790">
          <cell r="A4790">
            <v>2112</v>
          </cell>
          <cell r="B4790" t="str">
            <v>(Н6) - Рп - 2512</v>
          </cell>
          <cell r="C4790" t="str">
            <v>(Н6) - Рп - 2512</v>
          </cell>
          <cell r="D4790">
            <v>9</v>
          </cell>
        </row>
        <row r="4791">
          <cell r="A4791">
            <v>2113</v>
          </cell>
          <cell r="B4791" t="str">
            <v>(Н6) - Рп - 2513</v>
          </cell>
          <cell r="C4791" t="str">
            <v>(Н6) - Рп - 2513</v>
          </cell>
          <cell r="D4791">
            <v>9</v>
          </cell>
        </row>
        <row r="4792">
          <cell r="A4792">
            <v>2114</v>
          </cell>
          <cell r="B4792" t="str">
            <v>(Н6) - Рп - 2520</v>
          </cell>
          <cell r="C4792" t="str">
            <v>(Н6) - Рп - 2520</v>
          </cell>
          <cell r="D4792">
            <v>9</v>
          </cell>
        </row>
        <row r="4793">
          <cell r="A4793">
            <v>2115</v>
          </cell>
          <cell r="B4793" t="str">
            <v>(Н6) - Рп - 2523</v>
          </cell>
          <cell r="C4793" t="str">
            <v>(Н6) - Рп - 2523</v>
          </cell>
          <cell r="D4793">
            <v>9</v>
          </cell>
        </row>
        <row r="4794">
          <cell r="A4794">
            <v>2116</v>
          </cell>
          <cell r="B4794" t="str">
            <v>(Н6) - Рп - 2526</v>
          </cell>
          <cell r="C4794" t="str">
            <v>(Н6) - Рп - 2526</v>
          </cell>
          <cell r="D4794">
            <v>9</v>
          </cell>
        </row>
        <row r="4795">
          <cell r="A4795">
            <v>2117</v>
          </cell>
          <cell r="B4795" t="str">
            <v>(Н6) - Рп - 2530</v>
          </cell>
          <cell r="C4795" t="str">
            <v>(Н6) - Рп - 2530</v>
          </cell>
          <cell r="D4795">
            <v>9</v>
          </cell>
        </row>
        <row r="4796">
          <cell r="A4796">
            <v>2118</v>
          </cell>
          <cell r="B4796" t="str">
            <v>(Н6) - Рп - 2531</v>
          </cell>
          <cell r="C4796" t="str">
            <v>(Н6) - Рп - 2531</v>
          </cell>
          <cell r="D4796">
            <v>9</v>
          </cell>
        </row>
        <row r="4797">
          <cell r="A4797">
            <v>2119</v>
          </cell>
          <cell r="B4797" t="str">
            <v>(Н6) - Рп - 2540</v>
          </cell>
          <cell r="C4797" t="str">
            <v>(Н6) - Рп - 2540</v>
          </cell>
          <cell r="D4797">
            <v>9</v>
          </cell>
        </row>
        <row r="4798">
          <cell r="A4798">
            <v>2120</v>
          </cell>
          <cell r="B4798" t="str">
            <v>(Н6) - Рп - 2541</v>
          </cell>
          <cell r="C4798" t="str">
            <v>(Н6) - Рп - 2541</v>
          </cell>
          <cell r="D4798">
            <v>9</v>
          </cell>
        </row>
        <row r="4799">
          <cell r="A4799">
            <v>2121</v>
          </cell>
          <cell r="B4799" t="str">
            <v>(Н6) - Рп - 2542</v>
          </cell>
          <cell r="C4799" t="str">
            <v>(Н6) - Рп - 2542</v>
          </cell>
          <cell r="D4799">
            <v>9</v>
          </cell>
        </row>
        <row r="4800">
          <cell r="A4800">
            <v>2122</v>
          </cell>
          <cell r="B4800" t="str">
            <v>(Н6) - Рп - 2543</v>
          </cell>
          <cell r="C4800" t="str">
            <v>(Н6) - Рп - 2543</v>
          </cell>
          <cell r="D4800">
            <v>9</v>
          </cell>
        </row>
        <row r="4801">
          <cell r="A4801">
            <v>2123</v>
          </cell>
          <cell r="B4801" t="str">
            <v>(Н6) - Рп - 2544</v>
          </cell>
          <cell r="C4801" t="str">
            <v>(Н6) - Рп - 2544</v>
          </cell>
          <cell r="D4801">
            <v>9</v>
          </cell>
        </row>
        <row r="4802">
          <cell r="A4802">
            <v>2124</v>
          </cell>
          <cell r="B4802" t="str">
            <v>(Н6) - Рп - 2545</v>
          </cell>
          <cell r="C4802" t="str">
            <v>(Н6) - Рп - 2545</v>
          </cell>
          <cell r="D4802">
            <v>9</v>
          </cell>
        </row>
        <row r="4803">
          <cell r="A4803">
            <v>2125</v>
          </cell>
          <cell r="B4803" t="str">
            <v>(Н6) - Рп - 2550</v>
          </cell>
          <cell r="C4803" t="str">
            <v>(Н6) - Рп - 2550</v>
          </cell>
          <cell r="D4803">
            <v>9</v>
          </cell>
        </row>
        <row r="4804">
          <cell r="A4804">
            <v>2126</v>
          </cell>
          <cell r="B4804" t="str">
            <v>(Н6) - Рп - 2551</v>
          </cell>
          <cell r="C4804" t="str">
            <v>(Н6) - Рп - 2551</v>
          </cell>
          <cell r="D4804">
            <v>9</v>
          </cell>
        </row>
        <row r="4805">
          <cell r="A4805">
            <v>2127</v>
          </cell>
          <cell r="B4805" t="str">
            <v>(Н6) - Рп - 2552</v>
          </cell>
          <cell r="C4805" t="str">
            <v>(Н6) - Рп - 2552</v>
          </cell>
          <cell r="D4805">
            <v>9</v>
          </cell>
        </row>
        <row r="4806">
          <cell r="A4806">
            <v>2128</v>
          </cell>
          <cell r="B4806" t="str">
            <v>(Н6) - Рп - 2553</v>
          </cell>
          <cell r="C4806" t="str">
            <v>(Н6) - Рп - 2553</v>
          </cell>
          <cell r="D4806">
            <v>9</v>
          </cell>
        </row>
        <row r="4807">
          <cell r="A4807">
            <v>2129</v>
          </cell>
          <cell r="B4807" t="str">
            <v>(Н6) - Рп - 2554</v>
          </cell>
          <cell r="C4807" t="str">
            <v>(Н6) - Рп - 2554</v>
          </cell>
          <cell r="D4807">
            <v>9</v>
          </cell>
        </row>
        <row r="4808">
          <cell r="A4808">
            <v>2130</v>
          </cell>
          <cell r="B4808" t="str">
            <v>(Н6) - Рп - 2555</v>
          </cell>
          <cell r="C4808" t="str">
            <v>(Н6) - Рп - 2555</v>
          </cell>
          <cell r="D4808">
            <v>9</v>
          </cell>
        </row>
        <row r="4809">
          <cell r="A4809">
            <v>2131</v>
          </cell>
          <cell r="B4809" t="str">
            <v>(Н6) - Рп - 2560</v>
          </cell>
          <cell r="C4809" t="str">
            <v>(Н6) - Рп - 2560</v>
          </cell>
          <cell r="D4809">
            <v>9</v>
          </cell>
        </row>
        <row r="4810">
          <cell r="A4810">
            <v>2132</v>
          </cell>
          <cell r="B4810" t="str">
            <v>(Н6) - Рп - 2561</v>
          </cell>
          <cell r="C4810" t="str">
            <v>(Н6) - Рп - 2561</v>
          </cell>
          <cell r="D4810">
            <v>9</v>
          </cell>
        </row>
        <row r="4811">
          <cell r="A4811">
            <v>2133</v>
          </cell>
          <cell r="B4811" t="str">
            <v>(Н6) - Рп - 2562</v>
          </cell>
          <cell r="C4811" t="str">
            <v>(Н6) - Рп - 2562</v>
          </cell>
          <cell r="D4811">
            <v>9</v>
          </cell>
        </row>
        <row r="4812">
          <cell r="A4812">
            <v>2134</v>
          </cell>
          <cell r="B4812" t="str">
            <v>(Н6) - Рп - 2565</v>
          </cell>
          <cell r="C4812" t="str">
            <v>(Н6) - Рп - 2565</v>
          </cell>
          <cell r="D4812">
            <v>9</v>
          </cell>
        </row>
        <row r="4813">
          <cell r="A4813">
            <v>2135</v>
          </cell>
          <cell r="B4813" t="str">
            <v>(Н6) - Рп - 2570</v>
          </cell>
          <cell r="C4813" t="str">
            <v>(Н6) - Рп - 2570</v>
          </cell>
          <cell r="D4813">
            <v>9</v>
          </cell>
        </row>
        <row r="4814">
          <cell r="A4814">
            <v>2136</v>
          </cell>
          <cell r="B4814" t="str">
            <v>(Н6) - Рп - 2571</v>
          </cell>
          <cell r="C4814" t="str">
            <v>(Н6) - Рп - 2571</v>
          </cell>
          <cell r="D4814">
            <v>9</v>
          </cell>
        </row>
        <row r="4815">
          <cell r="A4815">
            <v>4885</v>
          </cell>
          <cell r="B4815" t="str">
            <v>(Н6) - Рп - 2572</v>
          </cell>
          <cell r="C4815" t="str">
            <v>(Н6) - Рп - 2572</v>
          </cell>
          <cell r="D4815">
            <v>9</v>
          </cell>
        </row>
        <row r="4816">
          <cell r="A4816">
            <v>1648</v>
          </cell>
          <cell r="B4816" t="str">
            <v>(Н6) - Рп - 26 раздел</v>
          </cell>
          <cell r="C4816" t="str">
            <v>(Н6) - Рп - 26 раздел</v>
          </cell>
          <cell r="D4816">
            <v>9</v>
          </cell>
        </row>
        <row r="4817">
          <cell r="A4817">
            <v>2795</v>
          </cell>
          <cell r="B4817" t="str">
            <v>(Н6) - Рп - 2600(П)</v>
          </cell>
          <cell r="C4817" t="str">
            <v>(Н6) - Рп - 2600(П)</v>
          </cell>
          <cell r="D4817">
            <v>9</v>
          </cell>
        </row>
        <row r="4818">
          <cell r="A4818">
            <v>2138</v>
          </cell>
          <cell r="B4818" t="str">
            <v>(Н6) - Рп - 2601</v>
          </cell>
          <cell r="C4818" t="str">
            <v>(Н6) - Рп - 2601</v>
          </cell>
          <cell r="D4818">
            <v>9</v>
          </cell>
        </row>
        <row r="4819">
          <cell r="A4819">
            <v>2140</v>
          </cell>
          <cell r="B4819" t="str">
            <v>(Н6) - Рп - 2602</v>
          </cell>
          <cell r="C4819" t="str">
            <v>(Н6) - Рп - 2602</v>
          </cell>
          <cell r="D4819">
            <v>9</v>
          </cell>
        </row>
        <row r="4820">
          <cell r="A4820">
            <v>2141</v>
          </cell>
          <cell r="B4820" t="str">
            <v>(Н6) - Рп - 2603</v>
          </cell>
          <cell r="C4820" t="str">
            <v>(Н6) - Рп - 2603</v>
          </cell>
          <cell r="D4820">
            <v>9</v>
          </cell>
        </row>
        <row r="4821">
          <cell r="A4821">
            <v>2142</v>
          </cell>
          <cell r="B4821" t="str">
            <v>(Н6) - Рп - 2604</v>
          </cell>
          <cell r="C4821" t="str">
            <v>(Н6) - Рп - 2604</v>
          </cell>
          <cell r="D4821">
            <v>9</v>
          </cell>
        </row>
        <row r="4822">
          <cell r="A4822">
            <v>2794</v>
          </cell>
          <cell r="B4822" t="str">
            <v>(Н6) - Рп - 2605(П)</v>
          </cell>
          <cell r="C4822" t="str">
            <v>(Н6) - Рп - 2605(П)</v>
          </cell>
          <cell r="D4822">
            <v>9</v>
          </cell>
        </row>
        <row r="4823">
          <cell r="A4823">
            <v>2144</v>
          </cell>
          <cell r="B4823" t="str">
            <v>(Н6) - Рп - 2606</v>
          </cell>
          <cell r="C4823" t="str">
            <v>(Н6) - Рп - 2606</v>
          </cell>
          <cell r="D4823">
            <v>9</v>
          </cell>
        </row>
        <row r="4824">
          <cell r="A4824">
            <v>2793</v>
          </cell>
          <cell r="B4824" t="str">
            <v>(Н6) - Рп - 2620(П)</v>
          </cell>
          <cell r="C4824" t="str">
            <v>(Н6) - Рп - 2620(П)</v>
          </cell>
          <cell r="D4824">
            <v>9</v>
          </cell>
        </row>
        <row r="4825">
          <cell r="A4825">
            <v>2146</v>
          </cell>
          <cell r="B4825" t="str">
            <v>(Н6) - Рп - 2621</v>
          </cell>
          <cell r="C4825" t="str">
            <v>(Н6) - Рп - 2621</v>
          </cell>
          <cell r="D4825">
            <v>9</v>
          </cell>
        </row>
        <row r="4826">
          <cell r="A4826">
            <v>1940</v>
          </cell>
          <cell r="B4826" t="str">
            <v>(Н6) - Рп - 2622</v>
          </cell>
          <cell r="C4826" t="str">
            <v>(Н6) - Рп - 2622</v>
          </cell>
          <cell r="D4826">
            <v>9</v>
          </cell>
        </row>
        <row r="4827">
          <cell r="A4827">
            <v>2796</v>
          </cell>
          <cell r="B4827" t="str">
            <v>(Н6) - Рп - 2625(П)</v>
          </cell>
          <cell r="C4827" t="str">
            <v>(Н6) - Рп - 2625(П)</v>
          </cell>
          <cell r="D4827">
            <v>9</v>
          </cell>
        </row>
        <row r="4828">
          <cell r="A4828">
            <v>1938</v>
          </cell>
          <cell r="B4828" t="str">
            <v>(Н6) - Рп - 2626</v>
          </cell>
          <cell r="C4828" t="str">
            <v>(Н6) - Рп - 2626</v>
          </cell>
          <cell r="D4828">
            <v>9</v>
          </cell>
        </row>
        <row r="4829">
          <cell r="A4829">
            <v>2830</v>
          </cell>
          <cell r="B4829" t="str">
            <v>(Н6) - Рп - 2650</v>
          </cell>
          <cell r="C4829" t="str">
            <v>(Н6) - Рп - 2650</v>
          </cell>
          <cell r="D4829">
            <v>9</v>
          </cell>
        </row>
        <row r="4830">
          <cell r="A4830">
            <v>2912</v>
          </cell>
          <cell r="B4830" t="str">
            <v>(Н6) - Рп - 2655(П)</v>
          </cell>
          <cell r="C4830" t="str">
            <v>(Н6) - Рп - 2655(П)</v>
          </cell>
          <cell r="D4830">
            <v>9</v>
          </cell>
        </row>
        <row r="4831">
          <cell r="A4831">
            <v>1935</v>
          </cell>
          <cell r="B4831" t="str">
            <v>(Н6) - Рп - 29 раздел</v>
          </cell>
          <cell r="C4831" t="str">
            <v>(Н6) - Рп - 29 раздел</v>
          </cell>
          <cell r="D4831">
            <v>9</v>
          </cell>
        </row>
        <row r="4832">
          <cell r="A4832">
            <v>1934</v>
          </cell>
          <cell r="B4832" t="str">
            <v>(Н6) - Рп - 2920</v>
          </cell>
          <cell r="C4832" t="str">
            <v>(Н6) - Рп - 2920</v>
          </cell>
          <cell r="D4832">
            <v>9</v>
          </cell>
        </row>
        <row r="4833">
          <cell r="A4833">
            <v>1933</v>
          </cell>
          <cell r="B4833" t="str">
            <v>(Н6) - Рп - 2924</v>
          </cell>
          <cell r="C4833" t="str">
            <v>(Н6) - Рп - 2924</v>
          </cell>
          <cell r="D4833">
            <v>9</v>
          </cell>
        </row>
        <row r="4834">
          <cell r="A4834">
            <v>1652</v>
          </cell>
          <cell r="B4834" t="str">
            <v xml:space="preserve">(Н6) - Рп - 3 класс </v>
          </cell>
          <cell r="C4834" t="str">
            <v xml:space="preserve">(Н6) - Рп - 3 класс </v>
          </cell>
          <cell r="D4834">
            <v>9</v>
          </cell>
        </row>
        <row r="4835">
          <cell r="A4835">
            <v>1647</v>
          </cell>
          <cell r="B4835" t="str">
            <v>(Н6) - Рп - 37 группа</v>
          </cell>
          <cell r="C4835" t="str">
            <v>(Н6) - Рп - 37 группа</v>
          </cell>
          <cell r="D4835">
            <v>9</v>
          </cell>
        </row>
        <row r="4836">
          <cell r="A4836">
            <v>1937</v>
          </cell>
          <cell r="B4836" t="str">
            <v>(Н6) - Рп - 3720</v>
          </cell>
          <cell r="C4836" t="str">
            <v>(Н6) - Рп - 3720</v>
          </cell>
          <cell r="D4836">
            <v>9</v>
          </cell>
        </row>
        <row r="4837">
          <cell r="A4837">
            <v>1936</v>
          </cell>
          <cell r="B4837" t="str">
            <v>(Н6) - Рп - 3739</v>
          </cell>
          <cell r="C4837" t="str">
            <v>(Н6) - Рп - 3739</v>
          </cell>
          <cell r="D4837">
            <v>9</v>
          </cell>
        </row>
        <row r="4838">
          <cell r="A4838">
            <v>13491</v>
          </cell>
          <cell r="B4838" t="str">
            <v>(Н6)-Зк-А(9-1,2)</v>
          </cell>
          <cell r="C4838" t="str">
            <v>(Н6) - Зк - А( 9кл. - 1,2кл)</v>
          </cell>
          <cell r="D4838">
            <v>9</v>
          </cell>
          <cell r="E4838">
            <v>43159</v>
          </cell>
          <cell r="F4838">
            <v>43290.1</v>
          </cell>
          <cell r="G4838">
            <v>0</v>
          </cell>
          <cell r="H4838">
            <v>2</v>
          </cell>
          <cell r="I4838">
            <v>1</v>
          </cell>
          <cell r="J4838">
            <v>43160.510416666664</v>
          </cell>
          <cell r="L4838" t="str">
            <v>Да</v>
          </cell>
          <cell r="M4838" t="str">
            <v>Нет</v>
          </cell>
          <cell r="N4838">
            <v>2</v>
          </cell>
        </row>
        <row r="4839">
          <cell r="A4839">
            <v>1720</v>
          </cell>
          <cell r="B4839" t="str">
            <v>(Н7)</v>
          </cell>
          <cell r="C4839" t="str">
            <v>(Н7) - Норматив максимального розміру кредитного</v>
          </cell>
          <cell r="D4839">
            <v>7</v>
          </cell>
          <cell r="E4839">
            <v>43159</v>
          </cell>
          <cell r="F4839">
            <v>11.38</v>
          </cell>
          <cell r="G4839">
            <v>0.25</v>
          </cell>
          <cell r="H4839">
            <v>-1</v>
          </cell>
          <cell r="I4839">
            <v>1</v>
          </cell>
          <cell r="J4839">
            <v>43160.510428240741</v>
          </cell>
          <cell r="L4839" t="str">
            <v>Да</v>
          </cell>
          <cell r="M4839" t="str">
            <v>Нет</v>
          </cell>
          <cell r="N4839">
            <v>2</v>
          </cell>
        </row>
        <row r="4840">
          <cell r="A4840">
            <v>1719</v>
          </cell>
          <cell r="B4840" t="str">
            <v>(Н7) - MAX</v>
          </cell>
          <cell r="C4840" t="str">
            <v xml:space="preserve">(Н7) - Max сукупна  заборгованість  </v>
          </cell>
          <cell r="D4840">
            <v>10</v>
          </cell>
          <cell r="E4840">
            <v>43159</v>
          </cell>
          <cell r="F4840">
            <v>32078592.98</v>
          </cell>
          <cell r="G4840">
            <v>0</v>
          </cell>
          <cell r="H4840">
            <v>2</v>
          </cell>
          <cell r="I4840">
            <v>1</v>
          </cell>
          <cell r="J4840">
            <v>43160.510428240741</v>
          </cell>
          <cell r="L4840" t="str">
            <v>Да</v>
          </cell>
          <cell r="M4840" t="str">
            <v>Нет</v>
          </cell>
          <cell r="N4840">
            <v>2</v>
          </cell>
        </row>
        <row r="4841">
          <cell r="A4841">
            <v>13549</v>
          </cell>
          <cell r="B4841" t="str">
            <v>(Н7) - РК (A4)</v>
          </cell>
          <cell r="C4841" t="str">
            <v xml:space="preserve">(Н7) - РК (A4)  </v>
          </cell>
          <cell r="D4841">
            <v>10</v>
          </cell>
          <cell r="E4841">
            <v>43159</v>
          </cell>
          <cell r="F4841">
            <v>0</v>
          </cell>
          <cell r="G4841">
            <v>0</v>
          </cell>
          <cell r="H4841">
            <v>2</v>
          </cell>
          <cell r="I4841">
            <v>1</v>
          </cell>
          <cell r="J4841">
            <v>43160.510428240741</v>
          </cell>
          <cell r="L4841" t="str">
            <v>Да</v>
          </cell>
          <cell r="M4841" t="str">
            <v>Нет</v>
          </cell>
          <cell r="N4841">
            <v>2</v>
          </cell>
        </row>
        <row r="4842">
          <cell r="A4842">
            <v>1718</v>
          </cell>
          <cell r="B4842" t="str">
            <v>(Н8)</v>
          </cell>
          <cell r="C4842" t="str">
            <v xml:space="preserve">(Н8) - Норматив великих кредитних ризиків </v>
          </cell>
          <cell r="D4842">
            <v>8</v>
          </cell>
          <cell r="E4842">
            <v>43159</v>
          </cell>
          <cell r="F4842">
            <v>32.770000000000003</v>
          </cell>
          <cell r="G4842">
            <v>8</v>
          </cell>
          <cell r="H4842">
            <v>-1</v>
          </cell>
          <cell r="I4842">
            <v>1</v>
          </cell>
          <cell r="J4842">
            <v>43160.510428240741</v>
          </cell>
          <cell r="L4842" t="str">
            <v>Да</v>
          </cell>
          <cell r="M4842" t="str">
            <v>Нет</v>
          </cell>
          <cell r="N4842">
            <v>2</v>
          </cell>
        </row>
        <row r="4843">
          <cell r="A4843">
            <v>1717</v>
          </cell>
          <cell r="B4843" t="str">
            <v>(Н8) - ЗВ</v>
          </cell>
          <cell r="C4843" t="str">
            <v xml:space="preserve">(Н8) - сукупна  заборгованість  за   "великими"   кредитами  </v>
          </cell>
          <cell r="D4843">
            <v>10</v>
          </cell>
          <cell r="E4843">
            <v>43159</v>
          </cell>
          <cell r="F4843">
            <v>92338420.530000001</v>
          </cell>
          <cell r="G4843">
            <v>0</v>
          </cell>
          <cell r="H4843">
            <v>2</v>
          </cell>
          <cell r="I4843">
            <v>1</v>
          </cell>
          <cell r="J4843">
            <v>43160.510428240741</v>
          </cell>
          <cell r="L4843" t="str">
            <v>Да</v>
          </cell>
          <cell r="M4843" t="str">
            <v>Нет</v>
          </cell>
          <cell r="N4843">
            <v>2</v>
          </cell>
        </row>
        <row r="4844">
          <cell r="A4844">
            <v>1716</v>
          </cell>
          <cell r="B4844" t="str">
            <v>(Н9)</v>
          </cell>
          <cell r="C4844" t="str">
            <v>(Н9) - Норматив максимального розміру кредитів,</v>
          </cell>
          <cell r="D4844">
            <v>9</v>
          </cell>
          <cell r="E4844">
            <v>43159</v>
          </cell>
          <cell r="F4844">
            <v>0.04</v>
          </cell>
          <cell r="G4844">
            <v>0.25</v>
          </cell>
          <cell r="H4844">
            <v>-1</v>
          </cell>
          <cell r="I4844">
            <v>1</v>
          </cell>
          <cell r="J4844">
            <v>43160.510428240741</v>
          </cell>
          <cell r="L4844" t="str">
            <v>Да</v>
          </cell>
          <cell r="M4844" t="str">
            <v>Нет</v>
          </cell>
          <cell r="N4844">
            <v>2</v>
          </cell>
        </row>
        <row r="4845">
          <cell r="A4845">
            <v>1715</v>
          </cell>
          <cell r="B4845" t="str">
            <v>(Н9) - Зін</v>
          </cell>
          <cell r="C4845" t="str">
            <v>(Н9) -  Зін  -  сукупна  заборгованість щодо пов.з банком осіб</v>
          </cell>
          <cell r="D4845">
            <v>10</v>
          </cell>
          <cell r="E4845">
            <v>43159</v>
          </cell>
          <cell r="F4845">
            <v>115997.05</v>
          </cell>
          <cell r="G4845">
            <v>0</v>
          </cell>
          <cell r="H4845">
            <v>2</v>
          </cell>
          <cell r="I4845">
            <v>1</v>
          </cell>
          <cell r="J4845">
            <v>43160.510428240741</v>
          </cell>
          <cell r="L4845" t="str">
            <v>Да</v>
          </cell>
          <cell r="M4845" t="str">
            <v>Нет</v>
          </cell>
          <cell r="N4845">
            <v>2</v>
          </cell>
        </row>
        <row r="4846">
          <cell r="A4846">
            <v>4065</v>
          </cell>
          <cell r="B4846" t="str">
            <v>(Н9) - СТ</v>
          </cell>
          <cell r="C4846" t="str">
            <v>(Н9) -  СТ</v>
          </cell>
          <cell r="D4846">
            <v>9</v>
          </cell>
        </row>
        <row r="4847">
          <cell r="A4847">
            <v>13608</v>
          </cell>
          <cell r="B4847" t="str">
            <v>19 пок. 42ф.</v>
          </cell>
          <cell r="C4847" t="str">
            <v>19 показатель 42 файла</v>
          </cell>
          <cell r="D4847">
            <v>10</v>
          </cell>
          <cell r="E4847">
            <v>43159</v>
          </cell>
          <cell r="F4847">
            <v>0</v>
          </cell>
          <cell r="G4847">
            <v>0</v>
          </cell>
          <cell r="H4847">
            <v>2</v>
          </cell>
          <cell r="I4847">
            <v>1</v>
          </cell>
          <cell r="J4847">
            <v>43160.510428240741</v>
          </cell>
          <cell r="L4847" t="str">
            <v>Да</v>
          </cell>
          <cell r="M4847" t="str">
            <v>Нет</v>
          </cell>
          <cell r="N4847">
            <v>2</v>
          </cell>
        </row>
        <row r="4848">
          <cell r="A4848">
            <v>13467</v>
          </cell>
          <cell r="B4848" t="str">
            <v>20 пок. 42ф.</v>
          </cell>
          <cell r="C4848" t="str">
            <v>20 показатель 42 файла</v>
          </cell>
          <cell r="D4848">
            <v>10</v>
          </cell>
          <cell r="E4848">
            <v>43159</v>
          </cell>
          <cell r="F4848">
            <v>0</v>
          </cell>
          <cell r="G4848">
            <v>0</v>
          </cell>
          <cell r="H4848">
            <v>2</v>
          </cell>
          <cell r="I4848">
            <v>1</v>
          </cell>
          <cell r="J4848">
            <v>43160.510428240741</v>
          </cell>
          <cell r="L4848" t="str">
            <v>Да</v>
          </cell>
          <cell r="M4848" t="str">
            <v>Нет</v>
          </cell>
          <cell r="N4848">
            <v>2</v>
          </cell>
        </row>
        <row r="4849">
          <cell r="A4849">
            <v>13609</v>
          </cell>
          <cell r="B4849" t="str">
            <v>21 пок. 42ф.</v>
          </cell>
          <cell r="C4849" t="str">
            <v>21 показатель 42 файла</v>
          </cell>
          <cell r="D4849">
            <v>11</v>
          </cell>
          <cell r="E4849">
            <v>43159</v>
          </cell>
          <cell r="F4849">
            <v>0</v>
          </cell>
          <cell r="G4849">
            <v>0</v>
          </cell>
          <cell r="H4849">
            <v>2</v>
          </cell>
          <cell r="I4849">
            <v>1</v>
          </cell>
          <cell r="J4849">
            <v>43160.510428240741</v>
          </cell>
          <cell r="L4849" t="str">
            <v>Да</v>
          </cell>
          <cell r="M4849" t="str">
            <v>Нет</v>
          </cell>
          <cell r="N4849">
            <v>2</v>
          </cell>
        </row>
        <row r="4850">
          <cell r="A4850">
            <v>13430</v>
          </cell>
          <cell r="B4850" t="str">
            <v>79 файл 16 кол</v>
          </cell>
          <cell r="C4850" t="str">
            <v>79 файл 16 кол</v>
          </cell>
          <cell r="D4850">
            <v>80</v>
          </cell>
          <cell r="E4850">
            <v>43159</v>
          </cell>
          <cell r="F4850">
            <v>0</v>
          </cell>
          <cell r="G4850">
            <v>0</v>
          </cell>
          <cell r="H4850">
            <v>0</v>
          </cell>
          <cell r="I4850">
            <v>1</v>
          </cell>
          <cell r="J4850">
            <v>43160.510370370372</v>
          </cell>
          <cell r="L4850" t="str">
            <v>Да</v>
          </cell>
          <cell r="M4850" t="str">
            <v>Нет</v>
          </cell>
          <cell r="N4850">
            <v>2</v>
          </cell>
        </row>
        <row r="4851">
          <cell r="A4851">
            <v>0</v>
          </cell>
          <cell r="B4851" t="str">
            <v>Root</v>
          </cell>
          <cell r="C4851" t="str">
            <v>Root</v>
          </cell>
          <cell r="D4851">
            <v>10</v>
          </cell>
        </row>
        <row r="4852">
          <cell r="A4852">
            <v>3557</v>
          </cell>
          <cell r="B4852" t="str">
            <v>ВКЛ.Ф/П</v>
          </cell>
          <cell r="C4852" t="str">
            <v>Співвідношення залишків за вкладами фізічних осіб до залишків пасивів банку</v>
          </cell>
          <cell r="D4852">
            <v>16</v>
          </cell>
          <cell r="E4852">
            <v>43159</v>
          </cell>
          <cell r="F4852">
            <v>28.07</v>
          </cell>
          <cell r="G4852">
            <v>0</v>
          </cell>
          <cell r="H4852">
            <v>2</v>
          </cell>
          <cell r="I4852">
            <v>1</v>
          </cell>
          <cell r="J4852">
            <v>43160.510439814818</v>
          </cell>
          <cell r="L4852" t="str">
            <v>Да</v>
          </cell>
          <cell r="M4852" t="str">
            <v>Нет</v>
          </cell>
          <cell r="N4852">
            <v>2</v>
          </cell>
        </row>
        <row r="4853">
          <cell r="A4853">
            <v>5403</v>
          </cell>
          <cell r="B4853" t="str">
            <v>ВКЛ.Ф/РК (100%)</v>
          </cell>
          <cell r="C4853" t="str">
            <v>ВКЛ.Ф/РК (100%)</v>
          </cell>
          <cell r="D4853">
            <v>17</v>
          </cell>
          <cell r="E4853">
            <v>43159</v>
          </cell>
          <cell r="F4853">
            <v>185.37</v>
          </cell>
          <cell r="G4853">
            <v>1</v>
          </cell>
          <cell r="H4853">
            <v>-1</v>
          </cell>
          <cell r="I4853">
            <v>1</v>
          </cell>
          <cell r="J4853">
            <v>43160.510439814818</v>
          </cell>
          <cell r="K4853" t="str">
            <v>%</v>
          </cell>
          <cell r="L4853" t="str">
            <v>Да</v>
          </cell>
          <cell r="M4853" t="str">
            <v>Нет</v>
          </cell>
          <cell r="N4853">
            <v>2</v>
          </cell>
        </row>
        <row r="4854">
          <cell r="A4854">
            <v>5402</v>
          </cell>
          <cell r="B4854" t="str">
            <v>ВКЛ.Ф/РК (50%)</v>
          </cell>
          <cell r="C4854" t="str">
            <v>ВКЛ.Ф/РК (50%)</v>
          </cell>
          <cell r="D4854">
            <v>18</v>
          </cell>
          <cell r="E4854">
            <v>43159</v>
          </cell>
          <cell r="F4854">
            <v>185.37</v>
          </cell>
          <cell r="G4854">
            <v>0.5</v>
          </cell>
          <cell r="H4854">
            <v>-1</v>
          </cell>
          <cell r="I4854">
            <v>1</v>
          </cell>
          <cell r="J4854">
            <v>43160.510439814818</v>
          </cell>
          <cell r="L4854" t="str">
            <v>Да</v>
          </cell>
          <cell r="M4854" t="str">
            <v>Нет</v>
          </cell>
          <cell r="N4854">
            <v>2</v>
          </cell>
        </row>
        <row r="4855">
          <cell r="A4855">
            <v>1710</v>
          </cell>
          <cell r="B4855" t="str">
            <v>Лимит и ВП устаревшие</v>
          </cell>
          <cell r="C4855" t="str">
            <v>(Л13)- Ліміт загальної відкритої (довгої/короткої) валютної позиції</v>
          </cell>
          <cell r="D4855">
            <v>15</v>
          </cell>
        </row>
        <row r="4856">
          <cell r="A4856">
            <v>13579</v>
          </cell>
          <cell r="B4856" t="str">
            <v>СТ -стат.кап.</v>
          </cell>
          <cell r="C4856" t="str">
            <v>СТ -стат.кап.</v>
          </cell>
          <cell r="D4856">
            <v>19</v>
          </cell>
          <cell r="E4856">
            <v>43159</v>
          </cell>
          <cell r="F4856">
            <v>200000000</v>
          </cell>
          <cell r="G4856">
            <v>0</v>
          </cell>
          <cell r="H4856">
            <v>2</v>
          </cell>
          <cell r="I4856">
            <v>1</v>
          </cell>
          <cell r="J4856">
            <v>43160.510439814818</v>
          </cell>
          <cell r="L4856" t="str">
            <v>Да</v>
          </cell>
          <cell r="M4856" t="str">
            <v>Нет</v>
          </cell>
          <cell r="N4856">
            <v>2</v>
          </cell>
        </row>
      </sheetData>
      <sheetData sheetId="4" refreshError="1">
        <row r="1">
          <cell r="A1" t="str">
            <v xml:space="preserve"> ПАТ "МОТОР-БАНК"(м. Запоріжжя)</v>
          </cell>
        </row>
        <row r="3">
          <cell r="A3" t="str">
            <v>Оцінка достатності (адекватності) регулятивного капіталу (Н2)</v>
          </cell>
        </row>
        <row r="5">
          <cell r="A5" t="str">
            <v>№ з/п</v>
          </cell>
          <cell r="B5" t="str">
            <v>Назва показника</v>
          </cell>
          <cell r="C5" t="str">
            <v>28.02.2018</v>
          </cell>
          <cell r="F5"/>
        </row>
        <row r="6">
          <cell r="C6" t="str">
            <v>Всього</v>
          </cell>
          <cell r="D6" t="str">
            <v>Гривня</v>
          </cell>
          <cell r="E6" t="str">
            <v>Ін.валюта</v>
          </cell>
          <cell r="F6" t="str">
            <v>Всього</v>
          </cell>
          <cell r="G6" t="str">
            <v>Гривня</v>
          </cell>
          <cell r="I6" t="str">
            <v>Ін.валюта</v>
          </cell>
        </row>
        <row r="7">
          <cell r="A7" t="str">
            <v>1</v>
          </cell>
          <cell r="B7" t="str">
            <v>2</v>
          </cell>
          <cell r="C7" t="str">
            <v>3</v>
          </cell>
          <cell r="D7" t="str">
            <v>4</v>
          </cell>
          <cell r="E7" t="str">
            <v>5</v>
          </cell>
          <cell r="F7" t="str">
            <v>6</v>
          </cell>
          <cell r="G7" t="str">
            <v>7</v>
          </cell>
          <cell r="I7" t="str">
            <v>8</v>
          </cell>
        </row>
        <row r="8">
          <cell r="A8" t="str">
            <v>I</v>
          </cell>
          <cell r="B8" t="str">
            <v>Активи, що беруться для розрахунку нормативу достатності (адекватності) регулятивного капіталу (Н2), уключаючи позабалансові інструменти, у тому числі:</v>
          </cell>
          <cell r="C8">
            <v>473027296.08499998</v>
          </cell>
          <cell r="D8">
            <v>253789933.215</v>
          </cell>
          <cell r="E8">
            <v>218404746.52000001</v>
          </cell>
          <cell r="F8">
            <v>0</v>
          </cell>
          <cell r="G8">
            <v>0</v>
          </cell>
          <cell r="I8">
            <v>0</v>
          </cell>
        </row>
        <row r="9">
          <cell r="A9" t="str">
            <v>1</v>
          </cell>
          <cell r="B9" t="str">
            <v>активи І групи ризику:</v>
          </cell>
          <cell r="C9"/>
          <cell r="D9"/>
          <cell r="E9"/>
          <cell r="F9"/>
          <cell r="G9"/>
          <cell r="I9"/>
        </row>
        <row r="10">
          <cell r="A10" t="str">
            <v>1.1</v>
          </cell>
          <cell r="B10" t="str">
            <v>сума активів, в т.ч. у розрізі балансових та позабалансових рахунків:</v>
          </cell>
          <cell r="C10">
            <v>927986471.89999998</v>
          </cell>
          <cell r="D10">
            <v>831773090.27999997</v>
          </cell>
          <cell r="E10">
            <v>96213381.620000005</v>
          </cell>
          <cell r="F10">
            <v>0</v>
          </cell>
          <cell r="G10">
            <v>0</v>
          </cell>
          <cell r="I10">
            <v>0</v>
          </cell>
        </row>
        <row r="11">
          <cell r="A11" t="str">
            <v>1.1</v>
          </cell>
          <cell r="B11" t="str">
            <v>1001</v>
          </cell>
          <cell r="C11">
            <v>28344750.59</v>
          </cell>
          <cell r="D11">
            <v>16597890.699999999</v>
          </cell>
          <cell r="E11">
            <v>11746859.890000001</v>
          </cell>
          <cell r="F11">
            <v>0</v>
          </cell>
          <cell r="G11">
            <v>0</v>
          </cell>
          <cell r="I11">
            <v>0</v>
          </cell>
        </row>
        <row r="12">
          <cell r="A12" t="str">
            <v>1.1</v>
          </cell>
          <cell r="B12" t="str">
            <v>1002</v>
          </cell>
          <cell r="C12">
            <v>16664609.24</v>
          </cell>
          <cell r="D12">
            <v>13042642.51</v>
          </cell>
          <cell r="E12">
            <v>3621966.73</v>
          </cell>
          <cell r="F12">
            <v>0</v>
          </cell>
          <cell r="G12">
            <v>0</v>
          </cell>
          <cell r="I12">
            <v>0</v>
          </cell>
        </row>
        <row r="13">
          <cell r="A13" t="str">
            <v>1.1</v>
          </cell>
          <cell r="B13" t="str">
            <v>1004</v>
          </cell>
          <cell r="C13">
            <v>14548000</v>
          </cell>
          <cell r="D13">
            <v>14548000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A14" t="str">
            <v>1.1</v>
          </cell>
          <cell r="B14" t="str">
            <v>1200</v>
          </cell>
          <cell r="C14">
            <v>59314047.520000003</v>
          </cell>
          <cell r="D14">
            <v>59314047.520000003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A15" t="str">
            <v>1.1</v>
          </cell>
          <cell r="B15" t="str">
            <v>1440</v>
          </cell>
          <cell r="C15">
            <v>700000000</v>
          </cell>
          <cell r="D15">
            <v>700000000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A16" t="str">
            <v>1.1</v>
          </cell>
          <cell r="B16" t="str">
            <v>1448/9</v>
          </cell>
          <cell r="C16">
            <v>1205479</v>
          </cell>
          <cell r="D16">
            <v>1205479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</row>
        <row r="17">
          <cell r="A17" t="str">
            <v>1.1</v>
          </cell>
          <cell r="B17" t="str">
            <v>9129/9</v>
          </cell>
          <cell r="C17">
            <v>107909585.55</v>
          </cell>
          <cell r="D17">
            <v>27065030.550000001</v>
          </cell>
          <cell r="E17">
            <v>80844555</v>
          </cell>
          <cell r="F17">
            <v>0</v>
          </cell>
          <cell r="G17">
            <v>0</v>
          </cell>
          <cell r="I17">
            <v>0</v>
          </cell>
        </row>
        <row r="18">
          <cell r="A18" t="str">
            <v>1.2</v>
          </cell>
          <cell r="B18" t="str">
            <v>активи, зважені на коефіцієнт ризику 0%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 t="str">
            <v>2</v>
          </cell>
          <cell r="B19" t="str">
            <v>активи ІІ групи ризику:</v>
          </cell>
          <cell r="C19"/>
          <cell r="D19"/>
          <cell r="E19"/>
          <cell r="F19"/>
          <cell r="G19"/>
          <cell r="I19"/>
        </row>
        <row r="20">
          <cell r="A20" t="str">
            <v>2.1</v>
          </cell>
          <cell r="B20" t="str">
            <v>сума активів, в т.ч. у розрізі балансових та позабалансових рахунків: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A21" t="str">
            <v>2.2</v>
          </cell>
          <cell r="B21" t="str">
            <v>активи, зважені на коефіцієнт ризику 10%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A22" t="str">
            <v>3</v>
          </cell>
          <cell r="B22" t="str">
            <v>активи ІІI групи ризику:</v>
          </cell>
          <cell r="C22"/>
          <cell r="D22"/>
          <cell r="E22"/>
          <cell r="F22"/>
          <cell r="G22"/>
          <cell r="I22"/>
        </row>
        <row r="23">
          <cell r="A23" t="str">
            <v>3.1</v>
          </cell>
          <cell r="B23" t="str">
            <v>сума активів, в т.ч. у розрізі балансових та позабалансових рахунків: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A24" t="str">
            <v>3.2</v>
          </cell>
          <cell r="B24" t="str">
            <v>активи, зважені на коефіцієнт ризику 20%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A25" t="str">
            <v>4</v>
          </cell>
          <cell r="B25" t="str">
            <v>активи IV групи ризику:</v>
          </cell>
          <cell r="C25"/>
          <cell r="D25"/>
          <cell r="E25"/>
          <cell r="F25"/>
          <cell r="G25"/>
          <cell r="I25"/>
        </row>
        <row r="26">
          <cell r="A26" t="str">
            <v>4.1</v>
          </cell>
          <cell r="B26" t="str">
            <v>сума активів, в т.ч. у розрізі балансових та позабалансових рахунків: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A27" t="str">
            <v>4.2</v>
          </cell>
          <cell r="B27" t="str">
            <v>активи, зважені на коефіцієнт ризику 35%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A28" t="str">
            <v>5</v>
          </cell>
          <cell r="B28" t="str">
            <v>активи V групи ризику:</v>
          </cell>
          <cell r="C28"/>
          <cell r="D28"/>
          <cell r="E28"/>
          <cell r="F28"/>
          <cell r="G28"/>
          <cell r="I28"/>
        </row>
        <row r="29">
          <cell r="A29" t="str">
            <v>5.1</v>
          </cell>
          <cell r="B29" t="str">
            <v>сума активів, в т.ч. у розрізі балансових та позабалансових рахунків:</v>
          </cell>
          <cell r="C29">
            <v>330101474.87</v>
          </cell>
          <cell r="D29">
            <v>11919728.609999999</v>
          </cell>
          <cell r="E29">
            <v>318181746.25999999</v>
          </cell>
          <cell r="F29">
            <v>0</v>
          </cell>
          <cell r="G29">
            <v>0</v>
          </cell>
          <cell r="I29">
            <v>0</v>
          </cell>
        </row>
        <row r="30">
          <cell r="A30" t="str">
            <v>5.1</v>
          </cell>
          <cell r="B30" t="str">
            <v>1500</v>
          </cell>
          <cell r="C30">
            <v>318605242.93000001</v>
          </cell>
          <cell r="D30">
            <v>420543.75</v>
          </cell>
          <cell r="E30">
            <v>318184699.18000001</v>
          </cell>
          <cell r="F30">
            <v>0</v>
          </cell>
          <cell r="G30">
            <v>0</v>
          </cell>
          <cell r="I30">
            <v>0</v>
          </cell>
        </row>
        <row r="31">
          <cell r="A31" t="str">
            <v>5.1</v>
          </cell>
          <cell r="B31" t="str">
            <v>1502</v>
          </cell>
          <cell r="C31">
            <v>11674377.68</v>
          </cell>
          <cell r="D31">
            <v>11505125.289999999</v>
          </cell>
          <cell r="E31">
            <v>169252.39</v>
          </cell>
          <cell r="F31">
            <v>0</v>
          </cell>
          <cell r="G31">
            <v>0</v>
          </cell>
          <cell r="I31">
            <v>0</v>
          </cell>
        </row>
        <row r="32">
          <cell r="A32" t="str">
            <v>5.1</v>
          </cell>
          <cell r="B32" t="str">
            <v>1508/2</v>
          </cell>
          <cell r="C32">
            <v>34965.040000000001</v>
          </cell>
          <cell r="D32">
            <v>0</v>
          </cell>
          <cell r="E32">
            <v>34965.040000000001</v>
          </cell>
          <cell r="F32">
            <v>0</v>
          </cell>
          <cell r="G32">
            <v>0</v>
          </cell>
          <cell r="I32">
            <v>0</v>
          </cell>
        </row>
        <row r="33">
          <cell r="A33" t="str">
            <v>5.1</v>
          </cell>
          <cell r="B33" t="str">
            <v>1509/2</v>
          </cell>
          <cell r="C33">
            <v>-780.81</v>
          </cell>
          <cell r="D33">
            <v>0</v>
          </cell>
          <cell r="E33">
            <v>-780.81</v>
          </cell>
          <cell r="F33">
            <v>0</v>
          </cell>
          <cell r="G33">
            <v>0</v>
          </cell>
          <cell r="I33">
            <v>0</v>
          </cell>
        </row>
        <row r="34">
          <cell r="A34" t="str">
            <v>5.1</v>
          </cell>
          <cell r="B34" t="str">
            <v>1509/4</v>
          </cell>
          <cell r="C34">
            <v>-215060.28</v>
          </cell>
          <cell r="D34">
            <v>-8670.74</v>
          </cell>
          <cell r="E34">
            <v>-206389.54</v>
          </cell>
          <cell r="F34">
            <v>0</v>
          </cell>
          <cell r="G34">
            <v>0</v>
          </cell>
          <cell r="I34">
            <v>0</v>
          </cell>
        </row>
        <row r="35">
          <cell r="A35" t="str">
            <v>5.1</v>
          </cell>
          <cell r="B35" t="str">
            <v>2233</v>
          </cell>
          <cell r="C35">
            <v>5890.94</v>
          </cell>
          <cell r="D35">
            <v>5890.94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</row>
        <row r="36">
          <cell r="A36" t="str">
            <v>5.1</v>
          </cell>
          <cell r="B36" t="str">
            <v>2236</v>
          </cell>
          <cell r="C36">
            <v>-2701.29</v>
          </cell>
          <cell r="D36">
            <v>-2701.29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 t="str">
            <v>5.1</v>
          </cell>
          <cell r="B37" t="str">
            <v>2238/2</v>
          </cell>
          <cell r="C37">
            <v>129.4</v>
          </cell>
          <cell r="D37">
            <v>129.4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A38" t="str">
            <v>5.1</v>
          </cell>
          <cell r="B38" t="str">
            <v>2239/2</v>
          </cell>
          <cell r="C38">
            <v>-16.37</v>
          </cell>
          <cell r="D38">
            <v>-16.37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</row>
        <row r="39">
          <cell r="A39" t="str">
            <v>5.1</v>
          </cell>
          <cell r="B39" t="str">
            <v>2239/4</v>
          </cell>
          <cell r="C39">
            <v>-572.37</v>
          </cell>
          <cell r="D39">
            <v>-572.37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</row>
        <row r="40">
          <cell r="A40" t="str">
            <v>5.2</v>
          </cell>
          <cell r="B40" t="str">
            <v>активи, зважені на коефіцієнт ризику 50%</v>
          </cell>
          <cell r="C40">
            <v>165050737.435</v>
          </cell>
          <cell r="D40">
            <v>5959864.3049999997</v>
          </cell>
          <cell r="E40">
            <v>159090873.13</v>
          </cell>
          <cell r="F40">
            <v>0</v>
          </cell>
          <cell r="G40">
            <v>0</v>
          </cell>
          <cell r="I40">
            <v>0</v>
          </cell>
        </row>
        <row r="41">
          <cell r="A41" t="str">
            <v>6</v>
          </cell>
          <cell r="B41" t="str">
            <v>активи VI групи ризику:</v>
          </cell>
          <cell r="C41"/>
          <cell r="D41"/>
          <cell r="E41"/>
          <cell r="F41"/>
          <cell r="G41"/>
          <cell r="I41"/>
        </row>
        <row r="42">
          <cell r="A42" t="str">
            <v>6.1</v>
          </cell>
          <cell r="B42" t="str">
            <v>сума активів, в т.ч. у розрізі балансових та позабалансових рахунків:</v>
          </cell>
          <cell r="C42">
            <v>307143942.30000001</v>
          </cell>
          <cell r="D42">
            <v>247830068.91</v>
          </cell>
          <cell r="E42">
            <v>59313873.390000001</v>
          </cell>
          <cell r="F42">
            <v>0</v>
          </cell>
          <cell r="G42">
            <v>0</v>
          </cell>
          <cell r="I42">
            <v>0</v>
          </cell>
        </row>
        <row r="43">
          <cell r="A43" t="str">
            <v>6.1</v>
          </cell>
          <cell r="B43" t="str">
            <v>1819</v>
          </cell>
          <cell r="C43">
            <v>39538020.799999997</v>
          </cell>
          <cell r="D43">
            <v>0</v>
          </cell>
          <cell r="E43">
            <v>39538020.799999997</v>
          </cell>
          <cell r="F43">
            <v>0</v>
          </cell>
          <cell r="G43">
            <v>0</v>
          </cell>
          <cell r="I43">
            <v>0</v>
          </cell>
        </row>
        <row r="44">
          <cell r="A44" t="str">
            <v>6.1</v>
          </cell>
          <cell r="B44" t="str">
            <v>2063</v>
          </cell>
          <cell r="C44">
            <v>628417676.84000003</v>
          </cell>
          <cell r="D44">
            <v>198995829.37</v>
          </cell>
          <cell r="E44">
            <v>429421847.47000003</v>
          </cell>
          <cell r="F44">
            <v>0</v>
          </cell>
          <cell r="G44">
            <v>0</v>
          </cell>
          <cell r="I44">
            <v>0</v>
          </cell>
        </row>
        <row r="45">
          <cell r="A45" t="str">
            <v>6.1</v>
          </cell>
          <cell r="B45" t="str">
            <v>2066</v>
          </cell>
          <cell r="C45">
            <v>-188469.7</v>
          </cell>
          <cell r="D45">
            <v>-188713.41</v>
          </cell>
          <cell r="E45">
            <v>243.71</v>
          </cell>
          <cell r="F45">
            <v>0</v>
          </cell>
          <cell r="G45">
            <v>0</v>
          </cell>
          <cell r="I45">
            <v>0</v>
          </cell>
        </row>
        <row r="46">
          <cell r="A46" t="str">
            <v>6.1</v>
          </cell>
          <cell r="B46" t="str">
            <v>2068/2</v>
          </cell>
          <cell r="C46">
            <v>4800561.43</v>
          </cell>
          <cell r="D46">
            <v>2427591.4500000002</v>
          </cell>
          <cell r="E46">
            <v>2372969.98</v>
          </cell>
          <cell r="F46">
            <v>0</v>
          </cell>
          <cell r="G46">
            <v>0</v>
          </cell>
          <cell r="I46">
            <v>0</v>
          </cell>
        </row>
        <row r="47">
          <cell r="A47" t="str">
            <v>6.1</v>
          </cell>
          <cell r="B47" t="str">
            <v>2068/3</v>
          </cell>
          <cell r="C47">
            <v>337298.7</v>
          </cell>
          <cell r="D47">
            <v>337298.7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</row>
        <row r="48">
          <cell r="A48" t="str">
            <v>6.1</v>
          </cell>
          <cell r="B48" t="str">
            <v>2069/2</v>
          </cell>
          <cell r="C48">
            <v>-53699.15</v>
          </cell>
          <cell r="D48">
            <v>-27235.1</v>
          </cell>
          <cell r="E48">
            <v>-26464.05</v>
          </cell>
          <cell r="F48">
            <v>0</v>
          </cell>
          <cell r="G48">
            <v>0</v>
          </cell>
          <cell r="I48">
            <v>0</v>
          </cell>
        </row>
        <row r="49">
          <cell r="A49" t="str">
            <v>6.1</v>
          </cell>
          <cell r="B49" t="str">
            <v>2069/3</v>
          </cell>
          <cell r="C49">
            <v>-337298.67</v>
          </cell>
          <cell r="D49">
            <v>-337298.67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A50" t="str">
            <v>6.1</v>
          </cell>
          <cell r="B50" t="str">
            <v>2069/4</v>
          </cell>
          <cell r="C50">
            <v>-21361366.690000001</v>
          </cell>
          <cell r="D50">
            <v>-16891643.300000001</v>
          </cell>
          <cell r="E50">
            <v>-4469723.3899999997</v>
          </cell>
          <cell r="F50">
            <v>0</v>
          </cell>
          <cell r="G50">
            <v>0</v>
          </cell>
          <cell r="I50">
            <v>0</v>
          </cell>
        </row>
        <row r="51">
          <cell r="A51" t="str">
            <v>6.1</v>
          </cell>
          <cell r="B51" t="str">
            <v>2203</v>
          </cell>
          <cell r="C51">
            <v>3169429.95</v>
          </cell>
          <cell r="D51">
            <v>3169429.95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</row>
        <row r="52">
          <cell r="A52" t="str">
            <v>6.1</v>
          </cell>
          <cell r="B52" t="str">
            <v>2206</v>
          </cell>
          <cell r="C52">
            <v>-18859.89</v>
          </cell>
          <cell r="D52">
            <v>-18859.89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A53" t="str">
            <v>6.1</v>
          </cell>
          <cell r="B53" t="str">
            <v>2208/2</v>
          </cell>
          <cell r="C53">
            <v>74370.600000000006</v>
          </cell>
          <cell r="D53">
            <v>74370.600000000006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</row>
        <row r="54">
          <cell r="A54" t="str">
            <v>6.1</v>
          </cell>
          <cell r="B54" t="str">
            <v>2208/3</v>
          </cell>
          <cell r="C54">
            <v>5051.21</v>
          </cell>
          <cell r="D54">
            <v>5051.21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A55" t="str">
            <v>6.1</v>
          </cell>
          <cell r="B55" t="str">
            <v>2209/2</v>
          </cell>
          <cell r="C55">
            <v>-6816.14</v>
          </cell>
          <cell r="D55">
            <v>-6816.14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</row>
        <row r="56">
          <cell r="A56" t="str">
            <v>6.1</v>
          </cell>
          <cell r="B56" t="str">
            <v>2209/3</v>
          </cell>
          <cell r="C56">
            <v>-1838.46</v>
          </cell>
          <cell r="D56">
            <v>-1838.46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</row>
        <row r="57">
          <cell r="A57" t="str">
            <v>6.1</v>
          </cell>
          <cell r="B57" t="str">
            <v>2209/4</v>
          </cell>
          <cell r="C57">
            <v>-290762.65000000002</v>
          </cell>
          <cell r="D57">
            <v>-290762.65000000002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</row>
        <row r="58">
          <cell r="A58" t="str">
            <v>6.1</v>
          </cell>
          <cell r="B58" t="str">
            <v>2600/9</v>
          </cell>
          <cell r="C58">
            <v>4052769.21</v>
          </cell>
          <cell r="D58">
            <v>4052769.21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</row>
        <row r="59">
          <cell r="A59" t="str">
            <v>6.1</v>
          </cell>
          <cell r="B59" t="str">
            <v>2607/2</v>
          </cell>
          <cell r="C59">
            <v>129821.36</v>
          </cell>
          <cell r="D59">
            <v>129821.36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</row>
        <row r="60">
          <cell r="A60" t="str">
            <v>6.1</v>
          </cell>
          <cell r="B60" t="str">
            <v>2609/2</v>
          </cell>
          <cell r="C60">
            <v>-1092.5899999999999</v>
          </cell>
          <cell r="D60">
            <v>-1092.5899999999999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</row>
        <row r="61">
          <cell r="A61" t="str">
            <v>6.1</v>
          </cell>
          <cell r="B61" t="str">
            <v>2609/4</v>
          </cell>
          <cell r="C61">
            <v>-85131.4</v>
          </cell>
          <cell r="D61">
            <v>-85131.4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</row>
        <row r="62">
          <cell r="A62" t="str">
            <v>6.1</v>
          </cell>
          <cell r="B62" t="str">
            <v>2625/9</v>
          </cell>
          <cell r="C62">
            <v>24151.97</v>
          </cell>
          <cell r="D62">
            <v>24151.97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</row>
        <row r="63">
          <cell r="A63" t="str">
            <v>6.1</v>
          </cell>
          <cell r="B63" t="str">
            <v>2627/2</v>
          </cell>
          <cell r="C63">
            <v>680.53</v>
          </cell>
          <cell r="D63">
            <v>680.53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</row>
        <row r="64">
          <cell r="A64" t="str">
            <v>6.1</v>
          </cell>
          <cell r="B64" t="str">
            <v>2629/2</v>
          </cell>
          <cell r="C64">
            <v>-54.9</v>
          </cell>
          <cell r="D64">
            <v>-54.9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</row>
        <row r="65">
          <cell r="A65" t="str">
            <v>6.1</v>
          </cell>
          <cell r="B65" t="str">
            <v>2629/4</v>
          </cell>
          <cell r="C65">
            <v>-2056.7600000000002</v>
          </cell>
          <cell r="D65">
            <v>-2056.7600000000002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</row>
        <row r="66">
          <cell r="A66" t="str">
            <v>6.1</v>
          </cell>
          <cell r="B66" t="str">
            <v>2809</v>
          </cell>
          <cell r="C66">
            <v>52949.09</v>
          </cell>
          <cell r="D66">
            <v>18533.02</v>
          </cell>
          <cell r="E66">
            <v>34416.07</v>
          </cell>
          <cell r="F66">
            <v>0</v>
          </cell>
          <cell r="G66">
            <v>0</v>
          </cell>
          <cell r="I66">
            <v>0</v>
          </cell>
        </row>
        <row r="67">
          <cell r="A67" t="str">
            <v>6.1</v>
          </cell>
          <cell r="B67" t="str">
            <v>2890</v>
          </cell>
          <cell r="C67">
            <v>-3314.9</v>
          </cell>
          <cell r="D67">
            <v>0</v>
          </cell>
          <cell r="E67">
            <v>-3314.9</v>
          </cell>
          <cell r="F67">
            <v>0</v>
          </cell>
          <cell r="G67">
            <v>0</v>
          </cell>
          <cell r="I67">
            <v>0</v>
          </cell>
        </row>
        <row r="68">
          <cell r="A68" t="str">
            <v>6.1</v>
          </cell>
          <cell r="B68" t="str">
            <v>2924</v>
          </cell>
          <cell r="C68">
            <v>1815350.84</v>
          </cell>
          <cell r="D68">
            <v>1815350.84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</row>
        <row r="69">
          <cell r="A69" t="str">
            <v>6.1</v>
          </cell>
          <cell r="B69" t="str">
            <v>3400</v>
          </cell>
          <cell r="C69">
            <v>217216.24</v>
          </cell>
          <cell r="D69">
            <v>217216.24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</row>
        <row r="70">
          <cell r="A70" t="str">
            <v>6.1</v>
          </cell>
          <cell r="B70" t="str">
            <v>3402</v>
          </cell>
          <cell r="C70">
            <v>368821.19</v>
          </cell>
          <cell r="D70">
            <v>368821.19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</row>
        <row r="71">
          <cell r="A71" t="str">
            <v>6.1</v>
          </cell>
          <cell r="B71" t="str">
            <v>3408</v>
          </cell>
          <cell r="C71">
            <v>3961620.96</v>
          </cell>
          <cell r="D71">
            <v>3961620.96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</row>
        <row r="72">
          <cell r="A72" t="str">
            <v>6.1</v>
          </cell>
          <cell r="B72" t="str">
            <v>3500</v>
          </cell>
          <cell r="C72">
            <v>2496313.09</v>
          </cell>
          <cell r="D72">
            <v>2496313.09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</row>
        <row r="73">
          <cell r="A73" t="str">
            <v>6.1</v>
          </cell>
          <cell r="B73" t="str">
            <v>3510</v>
          </cell>
          <cell r="C73">
            <v>2712702.64</v>
          </cell>
          <cell r="D73">
            <v>2712702.64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</row>
        <row r="74">
          <cell r="A74" t="str">
            <v>6.1</v>
          </cell>
          <cell r="B74" t="str">
            <v>3519</v>
          </cell>
          <cell r="C74">
            <v>278892.44</v>
          </cell>
          <cell r="D74">
            <v>278892.44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</row>
        <row r="75">
          <cell r="A75" t="str">
            <v>6.1</v>
          </cell>
          <cell r="B75" t="str">
            <v>3520</v>
          </cell>
          <cell r="C75">
            <v>1206225.25</v>
          </cell>
          <cell r="D75">
            <v>1206225.25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</row>
        <row r="76">
          <cell r="A76" t="str">
            <v>6.1</v>
          </cell>
          <cell r="B76" t="str">
            <v>3521</v>
          </cell>
          <cell r="C76">
            <v>587859</v>
          </cell>
          <cell r="D76">
            <v>587859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</row>
        <row r="77">
          <cell r="A77" t="str">
            <v>6.1</v>
          </cell>
          <cell r="B77" t="str">
            <v>3522</v>
          </cell>
          <cell r="C77">
            <v>24539.69</v>
          </cell>
          <cell r="D77">
            <v>24539.69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</row>
        <row r="78">
          <cell r="A78" t="str">
            <v>6.1</v>
          </cell>
          <cell r="B78" t="str">
            <v>3550</v>
          </cell>
          <cell r="C78">
            <v>11281.88</v>
          </cell>
          <cell r="D78">
            <v>11281.88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</row>
        <row r="79">
          <cell r="A79" t="str">
            <v>6.1</v>
          </cell>
          <cell r="B79" t="str">
            <v>3570/2</v>
          </cell>
          <cell r="C79">
            <v>4143.62</v>
          </cell>
          <cell r="D79">
            <v>4143.62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</row>
        <row r="80">
          <cell r="A80" t="str">
            <v>6.1</v>
          </cell>
          <cell r="B80" t="str">
            <v>3570/3</v>
          </cell>
          <cell r="C80">
            <v>2102.4899999999998</v>
          </cell>
          <cell r="D80">
            <v>2102.4899999999998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</row>
        <row r="81">
          <cell r="A81" t="str">
            <v>6.1</v>
          </cell>
          <cell r="B81" t="str">
            <v>3578/2</v>
          </cell>
          <cell r="C81">
            <v>93709.66</v>
          </cell>
          <cell r="D81">
            <v>93709.66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</row>
        <row r="82">
          <cell r="A82" t="str">
            <v>6.1</v>
          </cell>
          <cell r="B82" t="str">
            <v>3599/2</v>
          </cell>
          <cell r="C82">
            <v>-50</v>
          </cell>
          <cell r="D82">
            <v>-50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</row>
        <row r="83">
          <cell r="A83" t="str">
            <v>6.1</v>
          </cell>
          <cell r="B83" t="str">
            <v>3599/3</v>
          </cell>
          <cell r="C83">
            <v>-1715.23</v>
          </cell>
          <cell r="D83">
            <v>-1715.23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</row>
        <row r="84">
          <cell r="A84" t="str">
            <v>6.1</v>
          </cell>
          <cell r="B84" t="str">
            <v>4400</v>
          </cell>
          <cell r="C84">
            <v>53067842.640000001</v>
          </cell>
          <cell r="D84">
            <v>53067842.640000001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</row>
        <row r="85">
          <cell r="A85" t="str">
            <v>6.1</v>
          </cell>
          <cell r="B85" t="str">
            <v>4409</v>
          </cell>
          <cell r="C85">
            <v>-18466032.449999999</v>
          </cell>
          <cell r="D85">
            <v>-18466032.449999999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</row>
        <row r="86">
          <cell r="A86" t="str">
            <v>6.1</v>
          </cell>
          <cell r="B86" t="str">
            <v>4410</v>
          </cell>
          <cell r="C86">
            <v>58806.34</v>
          </cell>
          <cell r="D86">
            <v>58806.34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</row>
        <row r="87">
          <cell r="A87" t="str">
            <v>6.1</v>
          </cell>
          <cell r="B87" t="str">
            <v>4419</v>
          </cell>
          <cell r="C87">
            <v>-9212.94</v>
          </cell>
          <cell r="D87">
            <v>-9212.94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</row>
        <row r="88">
          <cell r="A88" t="str">
            <v>6.1</v>
          </cell>
          <cell r="B88" t="str">
            <v>4430</v>
          </cell>
          <cell r="C88">
            <v>949055.88</v>
          </cell>
          <cell r="D88">
            <v>949055.88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</row>
        <row r="89">
          <cell r="A89" t="str">
            <v>6.1</v>
          </cell>
          <cell r="B89" t="str">
            <v>4500</v>
          </cell>
          <cell r="C89">
            <v>2641536.19</v>
          </cell>
          <cell r="D89">
            <v>2641536.19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</row>
        <row r="90">
          <cell r="A90" t="str">
            <v>6.1</v>
          </cell>
          <cell r="B90" t="str">
            <v>4509</v>
          </cell>
          <cell r="C90">
            <v>-2359718.9900000002</v>
          </cell>
          <cell r="D90">
            <v>-2359718.9900000002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</row>
        <row r="91">
          <cell r="A91" t="str">
            <v>6.1</v>
          </cell>
          <cell r="B91" t="str">
            <v>4530</v>
          </cell>
          <cell r="C91">
            <v>40945.46</v>
          </cell>
          <cell r="D91">
            <v>40945.46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</row>
        <row r="92">
          <cell r="A92" t="str">
            <v>6.1</v>
          </cell>
          <cell r="B92" t="str">
            <v>9000</v>
          </cell>
          <cell r="C92">
            <v>43290.1</v>
          </cell>
          <cell r="D92">
            <v>43290.1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</row>
        <row r="93">
          <cell r="A93" t="str">
            <v>6.1</v>
          </cell>
          <cell r="B93" t="str">
            <v>9129/1</v>
          </cell>
          <cell r="C93">
            <v>6700518.8200000003</v>
          </cell>
          <cell r="D93">
            <v>6700518.8200000003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</row>
        <row r="94">
          <cell r="A94" t="str">
            <v>6.1</v>
          </cell>
          <cell r="B94" t="str">
            <v>9500/1</v>
          </cell>
          <cell r="C94">
            <v>-407554122.30000001</v>
          </cell>
          <cell r="D94">
            <v>0</v>
          </cell>
          <cell r="E94">
            <v>-407554122.30000001</v>
          </cell>
          <cell r="F94">
            <v>0</v>
          </cell>
          <cell r="G94">
            <v>0</v>
          </cell>
          <cell r="I94">
            <v>0</v>
          </cell>
        </row>
        <row r="95">
          <cell r="A95" t="str">
            <v>6.2</v>
          </cell>
          <cell r="B95" t="str">
            <v>активи, зважені на коефіцієнт ризику 100%</v>
          </cell>
          <cell r="C95">
            <v>307143942.30000001</v>
          </cell>
          <cell r="D95">
            <v>247830068.91</v>
          </cell>
          <cell r="E95">
            <v>59313873.390000001</v>
          </cell>
          <cell r="F95">
            <v>0</v>
          </cell>
          <cell r="G95">
            <v>0</v>
          </cell>
          <cell r="I95">
            <v>0</v>
          </cell>
        </row>
        <row r="96">
          <cell r="A96" t="str">
            <v>7</v>
          </cell>
          <cell r="B96" t="str">
            <v>Довгострокові активні операції, які здійснені з перевищенням строків розміщення над строками залучення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</row>
        <row r="97">
          <cell r="A97" t="str">
            <v>8</v>
          </cell>
          <cell r="B97" t="str">
            <v>Сукупна сума  відкритої валютної позиції за всіма іноземними валютами та банківськими металами</v>
          </cell>
          <cell r="C97">
            <v>832616.35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</row>
        <row r="98">
          <cell r="A98" t="str">
            <v>9</v>
          </cell>
          <cell r="B98" t="str">
            <v>НКР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</row>
        <row r="99">
          <cell r="A99" t="str">
            <v>II</v>
          </cell>
          <cell r="B99" t="str">
            <v>Регулятивний капітал банку</v>
          </cell>
          <cell r="C99">
            <v>281827865.77999997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</row>
        <row r="100">
          <cell r="A100" t="str">
            <v>1</v>
          </cell>
          <cell r="B100" t="str">
            <v>Регулятивний капітал [1.1+ (1.3) – 1.4 – 1.5]</v>
          </cell>
          <cell r="C100">
            <v>281827865.77999997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</row>
        <row r="101">
          <cell r="A101" t="str">
            <v>1.1</v>
          </cell>
          <cell r="B101" t="str">
            <v>основний капітал (капітал першого рівня), у тому числі:</v>
          </cell>
          <cell r="C101">
            <v>240363744.22999999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</row>
        <row r="102">
          <cell r="A102" t="str">
            <v>1.1.1</v>
          </cell>
          <cell r="B102" t="str">
            <v>фактично сплачений зареєстрований статутний капітал</v>
          </cell>
          <cell r="C102">
            <v>200000000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</row>
        <row r="103">
          <cell r="A103" t="str">
            <v>1.1.2</v>
          </cell>
          <cell r="B103" t="str">
            <v>додаткові внески акціонерів у статутний капітал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</row>
        <row r="104">
          <cell r="A104" t="str">
            <v>1.1.3</v>
          </cell>
          <cell r="B104" t="str">
            <v>емісійні різниці, розкриті резерви, створені або збільшені за рахунок нерозподіленого прибутку</v>
          </cell>
          <cell r="C104">
            <v>43258541.539999999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</row>
        <row r="105">
          <cell r="A105" t="str">
            <v>1.1.4</v>
          </cell>
          <cell r="B105" t="str">
            <v>зменшення ОК (сума недосформованих резервів; нематеріальних за мінусом суми зносу; капітальних вкладень у нематеріальні активи; збитків минулих та поточного років), з них: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</row>
        <row r="106">
          <cell r="A106" t="str">
            <v>-</v>
          </cell>
          <cell r="B106" t="str">
            <v>сума недосформованих резервів під активні операції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</row>
        <row r="107">
          <cell r="A107" t="str">
            <v>-</v>
          </cell>
          <cell r="B107" t="str">
            <v>нематеріальних за мінусом суми зносу;</v>
          </cell>
          <cell r="C107">
            <v>-2894797.31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I107">
            <v>0</v>
          </cell>
        </row>
        <row r="108">
          <cell r="A108" t="str">
            <v>-</v>
          </cell>
          <cell r="B108" t="str">
            <v>розрахунковий збиток поточного року (Рпр/з)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A109" t="str">
            <v>-</v>
          </cell>
          <cell r="B109" t="str">
            <v>збитків минулих років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</row>
        <row r="110">
          <cell r="A110" t="str">
            <v>1.2</v>
          </cell>
          <cell r="B110" t="str">
            <v>додатковий капітал (капітал другого рівня), у тому числі: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A111" t="str">
            <v>1.2.1</v>
          </cell>
          <cell r="B111" t="str">
            <v>резерви під стандартну заборгованість інших банків, під стандартну заборгованість за кредитами, які надані клієнтам, та під стандартну заборгованість за операціями за позабалансовими рахунками (з урахуванням переоцінки ОЗ)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</row>
        <row r="112">
          <cell r="A112" t="str">
            <v>1.2.2</v>
          </cell>
          <cell r="B112" t="str">
            <v>результат переоцінки основних засобів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A113" t="str">
            <v>1.2.3</v>
          </cell>
          <cell r="B113" t="str">
            <v>розрахунковий прибуток поточного року (Рпр/п)</v>
          </cell>
          <cell r="C113">
            <v>9253830.1400000006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</row>
        <row r="114">
          <cell r="A114" t="str">
            <v>1.2.4</v>
          </cell>
          <cell r="B114" t="str">
            <v>прибуток минулих років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</row>
        <row r="115">
          <cell r="A115" t="str">
            <v>1.2.5</v>
          </cell>
          <cell r="B115" t="str">
            <v>субординований борг, що враховується до капіталу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</row>
        <row r="116">
          <cell r="A116" t="str">
            <v>1.3</v>
          </cell>
          <cell r="B116" t="str">
            <v>додатковий капітал, що береться до розрахунку</v>
          </cell>
          <cell r="C116">
            <v>41464121.549999997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</row>
        <row r="117">
          <cell r="A117" t="str">
            <v>1.4</v>
          </cell>
          <cell r="B117" t="str">
            <v>відвернення (усього), у тому числі: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</row>
        <row r="118">
          <cell r="A118" t="str">
            <v>1.4.1</v>
          </cell>
          <cell r="B118" t="str">
            <v>сума перевищення загальної суми операцій, здійснених щодо одного контрагента, над установленим нормативним значенням нормативу максимального розміру кредитного ризику на одного контрагента (Н7)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</row>
        <row r="119">
          <cell r="A119" t="str">
            <v>1.4.2</v>
          </cell>
          <cell r="B119" t="str">
            <v>сума перевищення загальної суми операцій, здійснених щодо одного інсайдера, над установленим нормативним значенням нормативу максимального розміру кредитів, гарантій та поручительств, наданих одному інсайдеру (Н9)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</row>
        <row r="120">
          <cell r="A120" t="str">
            <v>1.4.3</v>
          </cell>
          <cell r="B120" t="str">
            <v>сума операцій, здійснених з інсайдерами (пов'язаними особами) на сприятливіших за звичайні умови (у тому числі за угодами, які передбачають нарахування відсотків і комісійних на здійснення банківських операцій, які менші, ніж звичайні)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A121" t="str">
            <v>1.5</v>
          </cell>
          <cell r="B121" t="str">
            <v>додаткове коригування розміру регулятивного капіталу на суму відстрочених податкових активів, що перевищує 20% регулятивного капіталу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</row>
        <row r="122">
          <cell r="A122" t="str">
            <v>ІІІ</v>
          </cell>
          <cell r="B122" t="str">
            <v>Значення достатності (адекватності) регулятивного капіталу (H2),%</v>
          </cell>
          <cell r="C122">
            <v>59.57962005840723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</row>
        <row r="123">
          <cell r="C123">
            <v>59.57962005840723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11"/>
  <sheetViews>
    <sheetView tabSelected="1" zoomScale="160" zoomScaleNormal="160" workbookViewId="0">
      <selection activeCell="C8" sqref="C8"/>
    </sheetView>
  </sheetViews>
  <sheetFormatPr defaultRowHeight="15" outlineLevelRow="1" x14ac:dyDescent="0.25"/>
  <cols>
    <col min="1" max="1" width="14.42578125" style="1" customWidth="1"/>
    <col min="2" max="2" width="16.7109375" style="1" customWidth="1"/>
    <col min="3" max="8" width="14.42578125" style="1" customWidth="1"/>
    <col min="9" max="9" width="15.85546875" style="1" customWidth="1"/>
    <col min="10" max="10" width="18" style="1" customWidth="1"/>
    <col min="11" max="11" width="13.140625" style="1" customWidth="1"/>
    <col min="12" max="12" width="25.5703125" style="1" customWidth="1"/>
    <col min="13" max="13" width="22.42578125" style="1" customWidth="1"/>
    <col min="14" max="14" width="20" style="1" customWidth="1"/>
    <col min="15" max="24" width="15.7109375" style="1" customWidth="1"/>
    <col min="25" max="25" width="18" style="1" customWidth="1"/>
    <col min="26" max="31" width="15.7109375" style="1" customWidth="1"/>
    <col min="32" max="32" width="23.5703125" style="1" customWidth="1"/>
    <col min="33" max="33" width="19.7109375" style="1" customWidth="1"/>
    <col min="34" max="34" width="15.7109375" style="1" customWidth="1"/>
    <col min="35" max="35" width="20.28515625" style="1" customWidth="1"/>
    <col min="36" max="39" width="15.7109375" style="1" customWidth="1"/>
    <col min="40" max="40" width="24.5703125" style="1" customWidth="1"/>
    <col min="41" max="41" width="28.140625" style="1" customWidth="1"/>
    <col min="42" max="43" width="15.7109375" style="1" customWidth="1"/>
    <col min="44" max="44" width="22" style="1" customWidth="1"/>
    <col min="45" max="46" width="20" style="1" customWidth="1"/>
    <col min="47" max="47" width="19.85546875" style="1" customWidth="1"/>
    <col min="48" max="48" width="18.85546875" style="1" customWidth="1"/>
    <col min="49" max="49" width="17.85546875" style="1" customWidth="1"/>
    <col min="50" max="50" width="18.5703125" style="1" customWidth="1"/>
    <col min="51" max="51" width="19.28515625" style="1" customWidth="1"/>
    <col min="52" max="52" width="15.7109375" style="1" customWidth="1"/>
    <col min="53" max="16384" width="9.140625" style="1"/>
  </cols>
  <sheetData>
    <row r="1" spans="1:52" x14ac:dyDescent="0.25">
      <c r="A1" s="13" t="s">
        <v>0</v>
      </c>
      <c r="B1" s="17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 t="s">
        <v>9</v>
      </c>
      <c r="AR1" s="16"/>
      <c r="AS1" s="16"/>
      <c r="AT1" s="16"/>
      <c r="AU1" s="16"/>
      <c r="AV1" s="16"/>
      <c r="AW1" s="16"/>
      <c r="AX1" s="16"/>
      <c r="AY1" s="16"/>
      <c r="AZ1" s="16"/>
    </row>
    <row r="2" spans="1:52" ht="15" customHeight="1" x14ac:dyDescent="0.25">
      <c r="A2" s="13"/>
      <c r="B2" s="18"/>
      <c r="C2" s="13"/>
      <c r="D2" s="13"/>
      <c r="E2" s="13"/>
      <c r="F2" s="13"/>
      <c r="G2" s="13"/>
      <c r="H2" s="13"/>
      <c r="I2" s="15" t="s">
        <v>10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 t="s">
        <v>11</v>
      </c>
      <c r="V2" s="16"/>
      <c r="W2" s="16"/>
      <c r="X2" s="16"/>
      <c r="Y2" s="16" t="s">
        <v>12</v>
      </c>
      <c r="Z2" s="16"/>
      <c r="AA2" s="16"/>
      <c r="AB2" s="16"/>
      <c r="AC2" s="16"/>
      <c r="AD2" s="16"/>
      <c r="AE2" s="16"/>
      <c r="AF2" s="16"/>
      <c r="AG2" s="16"/>
      <c r="AH2" s="16"/>
      <c r="AI2" s="16" t="s">
        <v>13</v>
      </c>
      <c r="AJ2" s="16"/>
      <c r="AK2" s="16"/>
      <c r="AL2" s="16"/>
      <c r="AM2" s="16"/>
      <c r="AN2" s="16"/>
      <c r="AO2" s="16"/>
      <c r="AP2" s="16"/>
      <c r="AQ2" s="13" t="s">
        <v>14</v>
      </c>
      <c r="AR2" s="13" t="s">
        <v>15</v>
      </c>
      <c r="AS2" s="14" t="s">
        <v>16</v>
      </c>
      <c r="AT2" s="14"/>
      <c r="AU2" s="14"/>
      <c r="AV2" s="14"/>
      <c r="AW2" s="14"/>
      <c r="AX2" s="14"/>
      <c r="AY2" s="13" t="s">
        <v>17</v>
      </c>
      <c r="AZ2" s="13" t="s">
        <v>18</v>
      </c>
    </row>
    <row r="3" spans="1:52" ht="15" customHeight="1" x14ac:dyDescent="0.25">
      <c r="A3" s="13"/>
      <c r="B3" s="18"/>
      <c r="C3" s="13"/>
      <c r="D3" s="13"/>
      <c r="E3" s="13"/>
      <c r="F3" s="13"/>
      <c r="G3" s="13"/>
      <c r="H3" s="13"/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5" t="s">
        <v>24</v>
      </c>
      <c r="O3" s="15"/>
      <c r="P3" s="15"/>
      <c r="Q3" s="15"/>
      <c r="R3" s="15"/>
      <c r="S3" s="15"/>
      <c r="T3" s="15"/>
      <c r="U3" s="13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3" t="s">
        <v>30</v>
      </c>
      <c r="AA3" s="13" t="s">
        <v>31</v>
      </c>
      <c r="AB3" s="13" t="s">
        <v>32</v>
      </c>
      <c r="AC3" s="13" t="s">
        <v>33</v>
      </c>
      <c r="AD3" s="13" t="s">
        <v>34</v>
      </c>
      <c r="AE3" s="13" t="s">
        <v>35</v>
      </c>
      <c r="AF3" s="13" t="s">
        <v>36</v>
      </c>
      <c r="AG3" s="13" t="s">
        <v>37</v>
      </c>
      <c r="AH3" s="13" t="s">
        <v>38</v>
      </c>
      <c r="AI3" s="13" t="s">
        <v>39</v>
      </c>
      <c r="AJ3" s="13" t="s">
        <v>40</v>
      </c>
      <c r="AK3" s="13" t="s">
        <v>41</v>
      </c>
      <c r="AL3" s="13" t="s">
        <v>42</v>
      </c>
      <c r="AM3" s="13" t="s">
        <v>43</v>
      </c>
      <c r="AN3" s="13" t="s">
        <v>44</v>
      </c>
      <c r="AO3" s="13" t="s">
        <v>45</v>
      </c>
      <c r="AP3" s="13" t="s">
        <v>46</v>
      </c>
      <c r="AQ3" s="13"/>
      <c r="AR3" s="13"/>
      <c r="AS3" s="13" t="s">
        <v>47</v>
      </c>
      <c r="AT3" s="13" t="s">
        <v>48</v>
      </c>
      <c r="AU3" s="13" t="s">
        <v>49</v>
      </c>
      <c r="AV3" s="13" t="s">
        <v>50</v>
      </c>
      <c r="AW3" s="13" t="s">
        <v>51</v>
      </c>
      <c r="AX3" s="13" t="s">
        <v>52</v>
      </c>
      <c r="AY3" s="13"/>
      <c r="AZ3" s="13"/>
    </row>
    <row r="4" spans="1:52" ht="162.75" customHeight="1" x14ac:dyDescent="0.25">
      <c r="A4" s="13"/>
      <c r="B4" s="1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" t="s">
        <v>53</v>
      </c>
      <c r="O4" s="2" t="s">
        <v>54</v>
      </c>
      <c r="P4" s="2" t="s">
        <v>55</v>
      </c>
      <c r="Q4" s="2" t="s">
        <v>56</v>
      </c>
      <c r="R4" s="2" t="s">
        <v>57</v>
      </c>
      <c r="S4" s="2" t="s">
        <v>58</v>
      </c>
      <c r="T4" s="2" t="s">
        <v>59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s="4" customForma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  <c r="AF5" s="3">
        <v>32</v>
      </c>
      <c r="AG5" s="3">
        <v>33</v>
      </c>
      <c r="AH5" s="3">
        <v>34</v>
      </c>
      <c r="AI5" s="3">
        <v>35</v>
      </c>
      <c r="AJ5" s="3">
        <v>36</v>
      </c>
      <c r="AK5" s="3">
        <v>37</v>
      </c>
      <c r="AL5" s="3">
        <v>38</v>
      </c>
      <c r="AM5" s="3">
        <v>39</v>
      </c>
      <c r="AN5" s="3">
        <v>40</v>
      </c>
      <c r="AO5" s="3">
        <v>41</v>
      </c>
      <c r="AP5" s="3">
        <v>42</v>
      </c>
      <c r="AQ5" s="3">
        <v>43</v>
      </c>
      <c r="AR5" s="3">
        <v>44</v>
      </c>
      <c r="AS5" s="3">
        <v>45</v>
      </c>
      <c r="AT5" s="3">
        <v>46</v>
      </c>
      <c r="AU5" s="3">
        <v>47</v>
      </c>
      <c r="AV5" s="3">
        <v>48</v>
      </c>
      <c r="AW5" s="3">
        <v>49</v>
      </c>
      <c r="AX5" s="3">
        <v>50</v>
      </c>
      <c r="AY5" s="3">
        <v>51</v>
      </c>
      <c r="AZ5" s="3">
        <v>52</v>
      </c>
    </row>
    <row r="6" spans="1:52" s="6" customFormat="1" ht="195" hidden="1" customHeight="1" outlineLevel="1" x14ac:dyDescent="0.25">
      <c r="A6" s="5"/>
      <c r="B6" s="5"/>
      <c r="C6" s="5" t="s">
        <v>60</v>
      </c>
      <c r="D6" s="5" t="s">
        <v>61</v>
      </c>
      <c r="E6" s="5" t="s">
        <v>62</v>
      </c>
      <c r="F6" s="5" t="s">
        <v>63</v>
      </c>
      <c r="G6" s="5" t="s">
        <v>64</v>
      </c>
      <c r="H6" s="5" t="s">
        <v>65</v>
      </c>
      <c r="I6" s="5" t="s">
        <v>66</v>
      </c>
      <c r="J6" s="5" t="s">
        <v>67</v>
      </c>
      <c r="K6" s="5" t="s">
        <v>68</v>
      </c>
      <c r="L6" s="5" t="s">
        <v>69</v>
      </c>
      <c r="M6" s="5" t="s">
        <v>70</v>
      </c>
      <c r="N6" s="5" t="s">
        <v>71</v>
      </c>
      <c r="O6" s="5" t="s">
        <v>72</v>
      </c>
      <c r="P6" s="5" t="s">
        <v>73</v>
      </c>
      <c r="Q6" s="5" t="s">
        <v>74</v>
      </c>
      <c r="R6" s="5" t="s">
        <v>75</v>
      </c>
      <c r="S6" s="5" t="s">
        <v>76</v>
      </c>
      <c r="T6" s="5"/>
      <c r="U6" s="5" t="s">
        <v>77</v>
      </c>
      <c r="V6" s="5" t="s">
        <v>78</v>
      </c>
      <c r="W6" s="5" t="s">
        <v>79</v>
      </c>
      <c r="X6" s="5" t="s">
        <v>80</v>
      </c>
      <c r="Y6" s="5" t="s">
        <v>81</v>
      </c>
      <c r="Z6" s="5" t="s">
        <v>82</v>
      </c>
      <c r="AA6" s="5" t="s">
        <v>83</v>
      </c>
      <c r="AB6" s="5" t="s">
        <v>84</v>
      </c>
      <c r="AC6" s="5" t="s">
        <v>85</v>
      </c>
      <c r="AD6" s="5" t="s">
        <v>108</v>
      </c>
      <c r="AE6" s="5" t="s">
        <v>85</v>
      </c>
      <c r="AF6" s="5" t="s">
        <v>86</v>
      </c>
      <c r="AG6" s="5" t="s">
        <v>87</v>
      </c>
      <c r="AH6" s="5" t="s">
        <v>88</v>
      </c>
      <c r="AI6" s="5" t="s">
        <v>89</v>
      </c>
      <c r="AJ6" s="5" t="s">
        <v>90</v>
      </c>
      <c r="AK6" s="5" t="s">
        <v>91</v>
      </c>
      <c r="AL6" s="5" t="s">
        <v>92</v>
      </c>
      <c r="AM6" s="5" t="s">
        <v>93</v>
      </c>
      <c r="AN6" s="5" t="s">
        <v>94</v>
      </c>
      <c r="AO6" s="5" t="s">
        <v>95</v>
      </c>
      <c r="AP6" s="5" t="s">
        <v>96</v>
      </c>
      <c r="AQ6" s="5" t="s">
        <v>97</v>
      </c>
      <c r="AR6" s="5" t="s">
        <v>98</v>
      </c>
      <c r="AS6" s="5" t="s">
        <v>99</v>
      </c>
      <c r="AT6" s="5" t="s">
        <v>100</v>
      </c>
      <c r="AU6" s="5" t="s">
        <v>101</v>
      </c>
      <c r="AV6" s="5" t="s">
        <v>102</v>
      </c>
      <c r="AW6" s="5" t="s">
        <v>103</v>
      </c>
      <c r="AX6" s="5" t="s">
        <v>104</v>
      </c>
      <c r="AY6" s="5" t="s">
        <v>105</v>
      </c>
      <c r="AZ6" s="5" t="s">
        <v>106</v>
      </c>
    </row>
    <row r="7" spans="1:52" s="6" customFormat="1" ht="15" hidden="1" customHeight="1" outlineLevel="1" x14ac:dyDescent="0.25">
      <c r="A7" s="5"/>
      <c r="B7" s="5"/>
      <c r="C7" s="5">
        <v>1645</v>
      </c>
      <c r="D7" s="5">
        <v>1644</v>
      </c>
      <c r="E7" s="5">
        <v>1643</v>
      </c>
      <c r="F7" s="5"/>
      <c r="G7" s="5">
        <v>1642</v>
      </c>
      <c r="H7" s="5"/>
      <c r="I7" s="5">
        <v>1824</v>
      </c>
      <c r="J7" s="5">
        <v>6631</v>
      </c>
      <c r="K7" s="5">
        <v>1819</v>
      </c>
      <c r="L7" s="5">
        <v>13582</v>
      </c>
      <c r="M7" s="5"/>
      <c r="N7" s="5"/>
      <c r="O7" s="5">
        <v>1825</v>
      </c>
      <c r="P7" s="5">
        <v>2802</v>
      </c>
      <c r="Q7" s="5">
        <v>1813</v>
      </c>
      <c r="R7" s="5">
        <v>13583</v>
      </c>
      <c r="S7" s="5">
        <v>4175</v>
      </c>
      <c r="T7" s="5"/>
      <c r="U7" s="5">
        <v>3477</v>
      </c>
      <c r="V7" s="5">
        <v>13554</v>
      </c>
      <c r="W7" s="5">
        <v>4175</v>
      </c>
      <c r="X7" s="5">
        <v>1828</v>
      </c>
      <c r="Y7" s="5"/>
      <c r="Z7" s="5">
        <v>4327</v>
      </c>
      <c r="AA7" s="5">
        <v>13584</v>
      </c>
      <c r="AB7" s="5">
        <v>6632</v>
      </c>
      <c r="AC7" s="5">
        <v>13551</v>
      </c>
      <c r="AD7" s="5">
        <v>13554</v>
      </c>
      <c r="AE7" s="5">
        <v>13551</v>
      </c>
      <c r="AF7" s="5">
        <v>4006</v>
      </c>
      <c r="AG7" s="5">
        <v>4005</v>
      </c>
      <c r="AH7" s="5">
        <v>4003</v>
      </c>
      <c r="AI7" s="5">
        <v>13692</v>
      </c>
      <c r="AJ7" s="5">
        <v>13693</v>
      </c>
      <c r="AK7" s="5">
        <v>13694</v>
      </c>
      <c r="AL7" s="5">
        <v>13695</v>
      </c>
      <c r="AM7" s="5">
        <v>13696</v>
      </c>
      <c r="AN7" s="5">
        <v>13697</v>
      </c>
      <c r="AO7" s="5">
        <v>13698</v>
      </c>
      <c r="AP7" s="5">
        <v>13699</v>
      </c>
      <c r="AQ7" s="5">
        <v>1721</v>
      </c>
      <c r="AR7" s="5">
        <v>1751</v>
      </c>
      <c r="AS7" s="7"/>
      <c r="AT7" s="5"/>
      <c r="AU7" s="5"/>
      <c r="AV7" s="5"/>
      <c r="AW7" s="5"/>
      <c r="AX7" s="5"/>
      <c r="AY7" s="5">
        <v>4749</v>
      </c>
      <c r="AZ7" s="5">
        <v>13555</v>
      </c>
    </row>
    <row r="8" spans="1:52" s="11" customFormat="1" ht="53.25" customHeight="1" collapsed="1" x14ac:dyDescent="0.25">
      <c r="A8" s="8">
        <v>1</v>
      </c>
      <c r="B8" s="9" t="s">
        <v>107</v>
      </c>
      <c r="C8" s="9">
        <f>VLOOKUP(C$7,'[1]Форма - расчет нормативов'!$A:$N,6,0)/1000</f>
        <v>281827.86577999999</v>
      </c>
      <c r="D8" s="9">
        <f>VLOOKUP(D$7,'[1]Форма - расчет нормативов'!$A:$N,6,0)/1000</f>
        <v>240363.74422999998</v>
      </c>
      <c r="E8" s="9">
        <f>VLOOKUP(E$7,'[1]Форма - расчет нормативов'!$A:$N,6,0)/1000</f>
        <v>41464.121549999996</v>
      </c>
      <c r="F8" s="9">
        <f>(VLOOKUP(1784,'[1]Форма - расчет нормативов'!$A:$N,6,0)+IF(VLOOKUP(4175,'[1]Форма - расчет нормативов'!$A:$N,6,0)&gt;0,VLOOKUP(4175,'[1]Форма - расчет нормативов'!$A:$N,6,0),0)+VLOOKUP(13554,'[1]Форма - расчет нормативов'!$A:$N,6,0)+VLOOKUP(1828,'[1]Форма - расчет нормативов'!$A:$N,6,0))/1000-30449.45506</f>
        <v>41464.121550000003</v>
      </c>
      <c r="G8" s="9">
        <f>VLOOKUP(G$7,'[1]Форма - расчет нормативов'!$A:$N,6,0)/1000</f>
        <v>0</v>
      </c>
      <c r="H8" s="9">
        <f>N8+O8+P8+Q8+R8+S8+T8</f>
        <v>-2894.7973099999999</v>
      </c>
      <c r="I8" s="9">
        <f>VLOOKUP(I$7,'[1]Форма - расчет нормативов'!$A:$N,6,0)/1000</f>
        <v>200000</v>
      </c>
      <c r="J8" s="9">
        <f>VLOOKUP(J$7,'[1]Форма - расчет нормативов'!$A:$N,6,0)/1000</f>
        <v>0</v>
      </c>
      <c r="K8" s="9">
        <f>VLOOKUP(K$7,'[1]Форма - расчет нормативов'!$A:$N,6,0)/1000</f>
        <v>39011.642</v>
      </c>
      <c r="L8" s="9">
        <f>VLOOKUP(L$7,'[1]Форма - расчет нормативов'!$A:$N,6,0)/1000</f>
        <v>0</v>
      </c>
      <c r="M8" s="9">
        <f>(VLOOKUP(1818,'[1]Форма - расчет нормативов'!$A:$N,6,0)+VLOOKUP(1817,'[1]Форма - расчет нормативов'!$A:$N,6,0)+VLOOKUP(2803,'[1]Форма - расчет нормативов'!$A:$N,6,0))/1000</f>
        <v>4246.8995400000003</v>
      </c>
      <c r="N8" s="9">
        <f>(VLOOKUP(1827,'[1]Форма - расчет нормативов'!$A:$N,6,0)+VLOOKUP(1826,'[1]Форма - расчет нормативов'!$A:$N,6,0))/1000</f>
        <v>-1058.9983099999999</v>
      </c>
      <c r="O8" s="9">
        <f>VLOOKUP(O$7,'[1]Форма - расчет нормативов'!$A:$N,6,0)/1000</f>
        <v>-1835.799</v>
      </c>
      <c r="P8" s="9">
        <f>VLOOKUP(P$7,'[1]Форма - расчет нормативов'!$A:$N,6,0)/1000</f>
        <v>0</v>
      </c>
      <c r="Q8" s="9">
        <f>VLOOKUP(Q$7,'[1]Форма - расчет нормативов'!$A:$N,6,0)/1000</f>
        <v>0</v>
      </c>
      <c r="R8" s="9">
        <f>VLOOKUP(R$7,'[1]Форма - расчет нормативов'!$A:$N,6,0)/1000</f>
        <v>0</v>
      </c>
      <c r="S8" s="9">
        <f>IF(VLOOKUP(S7,'[1]Форма - расчет нормативов'!$A:$N,6,0)&lt;0,VLOOKUP(S7,'[1]Форма - расчет нормативов'!$A:$N,6,0),0)/1000</f>
        <v>0</v>
      </c>
      <c r="T8" s="9">
        <f>VLOOKUP(T$7,'[1]Форма - расчет нормативов'!$A:$N,6,0)/1000</f>
        <v>0</v>
      </c>
      <c r="U8" s="9">
        <f>VLOOKUP(U$7,'[1]Форма - расчет нормативов'!$A:$N,6,0)/1000</f>
        <v>0</v>
      </c>
      <c r="V8" s="9">
        <f>VLOOKUP(V$7,'[1]Форма - расчет нормативов'!$A:$N,6,0)/1000</f>
        <v>30449.45506</v>
      </c>
      <c r="W8" s="9">
        <f>IF(VLOOKUP(W7,'[1]Форма - расчет нормативов'!$A:$N,6,0)&gt;0,VLOOKUP(W7,'[1]Форма - расчет нормативов'!$A:$N,6,0),0)/1000</f>
        <v>11014.66649</v>
      </c>
      <c r="X8" s="9">
        <f>VLOOKUP(X$7,'[1]Форма - расчет нормативов'!$A:$N,6,0)/1000</f>
        <v>0</v>
      </c>
      <c r="Y8" s="9">
        <f>(VLOOKUP(1794,'[1]Форма - расчет нормативов'!$A:$N,6,0)-VLOOKUP(1793,'[1]Форма - расчет нормативов'!$A:$N,6,0))/1000</f>
        <v>9280.7960399999993</v>
      </c>
      <c r="Z8" s="9">
        <f>VLOOKUP(Z$7,'[1]Форма - расчет нормативов'!$A:$N,6,0)/1000</f>
        <v>1737.1981799999999</v>
      </c>
      <c r="AA8" s="9">
        <f>VLOOKUP(AA$7,'[1]Форма - расчет нормативов'!$A:$N,6,0)/1000</f>
        <v>0</v>
      </c>
      <c r="AB8" s="9">
        <f>VLOOKUP(AB$7,'[1]Форма - расчет нормативов'!$A:$N,6,0)/1000</f>
        <v>0</v>
      </c>
      <c r="AC8" s="9">
        <f>VLOOKUP(AC$7,'[1]Форма - расчет нормативов'!$A:$N,6,0)/1000</f>
        <v>0</v>
      </c>
      <c r="AD8" s="9">
        <f>VLOOKUP(AD$7,'[1]Форма - расчет нормативов'!$A:$N,6,0)/1000</f>
        <v>30449.45506</v>
      </c>
      <c r="AE8" s="9">
        <f>VLOOKUP(AE$7,'[1]Форма - расчет нормативов'!$A:$N,6,0)/1000</f>
        <v>0</v>
      </c>
      <c r="AF8" s="9">
        <f>VLOOKUP(AF$7,'[1]Форма - расчет нормативов'!$A:$N,6,0)/1000</f>
        <v>0</v>
      </c>
      <c r="AG8" s="9">
        <f>VLOOKUP(AG$7,'[1]Форма - расчет нормативов'!$A:$N,6,0)/1000</f>
        <v>344.45784000000003</v>
      </c>
      <c r="AH8" s="9">
        <f>VLOOKUP(AH$7,'[1]Форма - расчет нормативов'!$A:$N,6,0)/1000</f>
        <v>341.13011</v>
      </c>
      <c r="AI8" s="9">
        <f>VLOOKUP(AI$7,'[1]Форма - расчет нормативов'!$A:$N,6,0)/1000</f>
        <v>0</v>
      </c>
      <c r="AJ8" s="9">
        <f>VLOOKUP(AJ$7,'[1]Форма - расчет нормативов'!$A:$N,6,0)/1000</f>
        <v>0</v>
      </c>
      <c r="AK8" s="9">
        <f>VLOOKUP(AK$7,'[1]Форма - расчет нормативов'!$A:$N,6,0)/1000</f>
        <v>0</v>
      </c>
      <c r="AL8" s="9">
        <f>VLOOKUP(AL$7,'[1]Форма - расчет нормативов'!$A:$N,6,0)/1000</f>
        <v>0</v>
      </c>
      <c r="AM8" s="9">
        <f>VLOOKUP(AM$7,'[1]Форма - расчет нормативов'!$A:$N,6,0)/1000</f>
        <v>0</v>
      </c>
      <c r="AN8" s="9">
        <f>VLOOKUP(AN$7,'[1]Форма - расчет нормативов'!$A:$N,6,0)/1000</f>
        <v>0</v>
      </c>
      <c r="AO8" s="9">
        <f>VLOOKUP(AO$7,'[1]Форма - расчет нормативов'!$A:$N,6,0)/1000</f>
        <v>0</v>
      </c>
      <c r="AP8" s="9">
        <f>VLOOKUP(AP$7,'[1]Форма - расчет нормативов'!$A:$N,6,0)/1000</f>
        <v>0</v>
      </c>
      <c r="AQ8" s="10">
        <f>VLOOKUP(AQ$7,'[1]Форма - расчет нормативов'!$A:$N,6,0)</f>
        <v>59.57962005840723</v>
      </c>
      <c r="AR8" s="9">
        <v>472194.67973500001</v>
      </c>
      <c r="AS8" s="9">
        <f>VLOOKUP("1.1",'[1]3787'!$A:$I,3,0)/1000</f>
        <v>927986.4719</v>
      </c>
      <c r="AT8" s="9">
        <f>VLOOKUP("2.2",'[1]3787'!$A:$I,3,0)/1000</f>
        <v>0</v>
      </c>
      <c r="AU8" s="9">
        <f>VLOOKUP("3.2",'[1]3787'!$A:$I,3,0)/1000</f>
        <v>0</v>
      </c>
      <c r="AV8" s="9">
        <f>VLOOKUP("4.2",'[1]3787'!$A:$I,3,0)/1000</f>
        <v>0</v>
      </c>
      <c r="AW8" s="9">
        <f>VLOOKUP("5.1",'[1]3787'!$A:$I,3,0)/1000</f>
        <v>330101.47486999998</v>
      </c>
      <c r="AX8" s="9">
        <f>VLOOKUP("6.1",'[1]3787'!$A:$I,3,0)/1000</f>
        <v>307143.9423</v>
      </c>
      <c r="AY8" s="9">
        <f>VLOOKUP(AY$7,'[1]Форма - расчет нормативов'!$A:$N,6,0)/1000</f>
        <v>832.61635000000001</v>
      </c>
      <c r="AZ8" s="9">
        <f>VLOOKUP(AZ$7,'[1]Форма - расчет нормативов'!$A:$N,6,0)/1000</f>
        <v>0</v>
      </c>
    </row>
    <row r="9" spans="1:52" x14ac:dyDescent="0.25">
      <c r="F9" s="12"/>
    </row>
    <row r="10" spans="1:52" x14ac:dyDescent="0.25">
      <c r="E10" s="12"/>
      <c r="AX10" s="12"/>
    </row>
    <row r="11" spans="1:52" x14ac:dyDescent="0.25">
      <c r="F11" s="12"/>
    </row>
  </sheetData>
  <mergeCells count="53">
    <mergeCell ref="F1:F4"/>
    <mergeCell ref="A1:A4"/>
    <mergeCell ref="B1:B4"/>
    <mergeCell ref="C1:C4"/>
    <mergeCell ref="D1:D4"/>
    <mergeCell ref="E1:E4"/>
    <mergeCell ref="G1:G4"/>
    <mergeCell ref="H1:H4"/>
    <mergeCell ref="I1:AP1"/>
    <mergeCell ref="AQ1:AZ1"/>
    <mergeCell ref="I2:T2"/>
    <mergeCell ref="U2:X2"/>
    <mergeCell ref="Y2:AH2"/>
    <mergeCell ref="AI2:AP2"/>
    <mergeCell ref="AQ2:AQ4"/>
    <mergeCell ref="AR2:AR4"/>
    <mergeCell ref="AA3:AA4"/>
    <mergeCell ref="AS2:AX2"/>
    <mergeCell ref="AY2:AY4"/>
    <mergeCell ref="AZ2:AZ4"/>
    <mergeCell ref="I3:I4"/>
    <mergeCell ref="J3:J4"/>
    <mergeCell ref="K3:K4"/>
    <mergeCell ref="L3:L4"/>
    <mergeCell ref="M3:M4"/>
    <mergeCell ref="N3:T3"/>
    <mergeCell ref="U3:U4"/>
    <mergeCell ref="V3:V4"/>
    <mergeCell ref="W3:W4"/>
    <mergeCell ref="X3:X4"/>
    <mergeCell ref="Y3:Y4"/>
    <mergeCell ref="Z3:Z4"/>
    <mergeCell ref="AM3:AM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V3:AV4"/>
    <mergeCell ref="AW3:AW4"/>
    <mergeCell ref="AX3:AX4"/>
    <mergeCell ref="AN3:AN4"/>
    <mergeCell ref="AO3:AO4"/>
    <mergeCell ref="AP3:AP4"/>
    <mergeCell ref="AS3:AS4"/>
    <mergeCell ref="AT3:AT4"/>
    <mergeCell ref="AU3:AU4"/>
  </mergeCells>
  <printOptions verticalCentered="1"/>
  <pageMargins left="0.19685039370078741" right="0.19685039370078741" top="0.74803149606299213" bottom="0.74803149606299213" header="0.70866141732283472" footer="0.31496062992125984"/>
  <pageSetup paperSize="9" scale="91" fitToWidth="6" orientation="landscape" r:id="rId1"/>
  <headerFooter differentFirst="1">
    <oddHeader>&amp;RПродовження додатка 5
Продовження таблиці</oddHeader>
    <firstHeader>&amp;C
&amp;"-,полужирный"&amp;12Нормативи та складові розрахунку регулятивного капіталу станом на &amp;A року&amp;RДодаток 5
до постанови Правління
Національного банку України
15 лютого 2018 року № 11
&amp;8Таблиця
(тис. грн)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Трубникова</dc:creator>
  <cp:lastModifiedBy>user</cp:lastModifiedBy>
  <dcterms:created xsi:type="dcterms:W3CDTF">2018-03-07T10:31:17Z</dcterms:created>
  <dcterms:modified xsi:type="dcterms:W3CDTF">2018-03-15T07:46:05Z</dcterms:modified>
</cp:coreProperties>
</file>